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0115" windowHeight="7860" tabRatio="841"/>
  </bookViews>
  <sheets>
    <sheet name="Jaarrooster 2.1 " sheetId="9" r:id="rId1"/>
    <sheet name="Jaarrooster 2.2" sheetId="10" r:id="rId2"/>
    <sheet name="Jaarrooster 3.1 en 4.1" sheetId="11" r:id="rId3"/>
    <sheet name="Jaarrooster 3.2 en 4.2" sheetId="12" r:id="rId4"/>
    <sheet name="Jaarrooster 3.3 en 4.3" sheetId="13" r:id="rId5"/>
    <sheet name="Jaarrooster 4.4" sheetId="17" r:id="rId6"/>
  </sheets>
  <calcPr calcId="145621"/>
</workbook>
</file>

<file path=xl/calcChain.xml><?xml version="1.0" encoding="utf-8"?>
<calcChain xmlns="http://schemas.openxmlformats.org/spreadsheetml/2006/main">
  <c r="AL57" i="17" l="1"/>
  <c r="AF57" i="17"/>
  <c r="I41" i="17" s="1"/>
  <c r="AD57" i="17"/>
  <c r="AE10" i="17"/>
  <c r="AE11" i="17" s="1"/>
  <c r="AE12" i="17" s="1"/>
  <c r="AE13" i="17" s="1"/>
  <c r="AE14" i="17" s="1"/>
  <c r="AE15" i="17" s="1"/>
  <c r="AE16" i="17" s="1"/>
  <c r="AE17" i="17" s="1"/>
  <c r="AE18" i="17" s="1"/>
  <c r="AE19" i="17" s="1"/>
  <c r="AE20" i="17" s="1"/>
  <c r="AE21" i="17" s="1"/>
  <c r="AE22" i="17" s="1"/>
  <c r="AE23" i="17" s="1"/>
  <c r="AE24" i="17" s="1"/>
  <c r="AE25" i="17" s="1"/>
  <c r="AE26" i="17" s="1"/>
  <c r="AE27" i="17" s="1"/>
  <c r="AE28" i="17" s="1"/>
  <c r="AE29" i="17" s="1"/>
  <c r="AE30" i="17" s="1"/>
  <c r="AE31" i="17" s="1"/>
  <c r="AE32" i="17" s="1"/>
  <c r="AE33" i="17" s="1"/>
  <c r="AE34" i="17" s="1"/>
  <c r="AE35" i="17" s="1"/>
  <c r="AE36" i="17" s="1"/>
  <c r="AE37" i="17" s="1"/>
  <c r="AE38" i="17" s="1"/>
  <c r="AE39" i="17" s="1"/>
  <c r="AE40" i="17" s="1"/>
  <c r="AE41" i="17" s="1"/>
  <c r="AE42" i="17" s="1"/>
  <c r="AE43" i="17" s="1"/>
  <c r="AE44" i="17" s="1"/>
  <c r="AE45" i="17" s="1"/>
  <c r="AE46" i="17" s="1"/>
  <c r="AE47" i="17" s="1"/>
  <c r="AE48" i="17" s="1"/>
  <c r="AE49" i="17" s="1"/>
  <c r="AE50" i="17" s="1"/>
  <c r="AE51" i="17" s="1"/>
  <c r="AE52" i="17" s="1"/>
  <c r="AE53" i="17" s="1"/>
  <c r="AE54" i="17" s="1"/>
  <c r="AE55" i="17" s="1"/>
  <c r="AG5" i="17"/>
  <c r="AG4" i="17"/>
  <c r="AG3" i="17"/>
  <c r="AG2" i="17"/>
  <c r="AU1" i="17"/>
  <c r="AG1" i="17"/>
  <c r="AE55" i="13"/>
  <c r="AE54" i="13"/>
  <c r="AE10" i="12"/>
  <c r="AE11" i="12" s="1"/>
  <c r="AE12" i="12" s="1"/>
  <c r="AE13" i="12" s="1"/>
  <c r="AE14" i="12" s="1"/>
  <c r="AE15" i="12" s="1"/>
  <c r="AE16" i="12" s="1"/>
  <c r="AE17" i="12" s="1"/>
  <c r="AE18" i="12" s="1"/>
  <c r="AE19" i="12" s="1"/>
  <c r="AE20" i="12" s="1"/>
  <c r="AE21" i="12" s="1"/>
  <c r="AE22" i="12" s="1"/>
  <c r="AE23" i="12" s="1"/>
  <c r="AE24" i="12" s="1"/>
  <c r="AE25" i="12" s="1"/>
  <c r="AE26" i="12" s="1"/>
  <c r="AE27" i="12" s="1"/>
  <c r="AE28" i="12" s="1"/>
  <c r="AE29" i="12" s="1"/>
  <c r="AE30" i="12" s="1"/>
  <c r="AE31" i="12" s="1"/>
  <c r="AE32" i="12" s="1"/>
  <c r="AE33" i="12" s="1"/>
  <c r="AE34" i="12" s="1"/>
  <c r="AE35" i="12" s="1"/>
  <c r="AE36" i="12" s="1"/>
  <c r="AE37" i="12" s="1"/>
  <c r="AE38" i="12" s="1"/>
  <c r="AE39" i="12" s="1"/>
  <c r="AE40" i="12" s="1"/>
  <c r="AE41" i="12" s="1"/>
  <c r="AE42" i="12" s="1"/>
  <c r="AE43" i="12" s="1"/>
  <c r="AE44" i="12" s="1"/>
  <c r="AE45" i="12" s="1"/>
  <c r="AE46" i="12" s="1"/>
  <c r="AE47" i="12" s="1"/>
  <c r="AE48" i="12" s="1"/>
  <c r="AE49" i="12" s="1"/>
  <c r="AE50" i="12" s="1"/>
  <c r="AE51" i="12" s="1"/>
  <c r="AE52" i="12" s="1"/>
  <c r="AE53" i="12" s="1"/>
  <c r="AE54" i="12" s="1"/>
  <c r="AE55" i="12" s="1"/>
  <c r="AE54" i="11"/>
  <c r="AE55" i="11" s="1"/>
  <c r="AE10" i="10"/>
  <c r="AE11" i="10" s="1"/>
  <c r="AE12" i="10" s="1"/>
  <c r="AE13" i="10" s="1"/>
  <c r="AE14" i="10" s="1"/>
  <c r="AE15" i="10" s="1"/>
  <c r="AE16" i="10" s="1"/>
  <c r="AE17" i="10" s="1"/>
  <c r="AE18" i="10" s="1"/>
  <c r="AE19" i="10" s="1"/>
  <c r="AE20" i="10" s="1"/>
  <c r="AE21" i="10" s="1"/>
  <c r="AE22" i="10" s="1"/>
  <c r="AE23" i="10" s="1"/>
  <c r="AE24" i="10" s="1"/>
  <c r="AE25" i="10" s="1"/>
  <c r="AE26" i="10" s="1"/>
  <c r="AE27" i="10" s="1"/>
  <c r="AE28" i="10" s="1"/>
  <c r="AE29" i="10" s="1"/>
  <c r="AE30" i="10" s="1"/>
  <c r="AE31" i="10" s="1"/>
  <c r="AE32" i="10" s="1"/>
  <c r="AE33" i="10" s="1"/>
  <c r="AE34" i="10" s="1"/>
  <c r="AE35" i="10" s="1"/>
  <c r="AE36" i="10" s="1"/>
  <c r="AE37" i="10" s="1"/>
  <c r="AE38" i="10" s="1"/>
  <c r="AE39" i="10" s="1"/>
  <c r="AE40" i="10" s="1"/>
  <c r="AE41" i="10" s="1"/>
  <c r="AE42" i="10" s="1"/>
  <c r="AE43" i="10" s="1"/>
  <c r="AE44" i="10" s="1"/>
  <c r="AE45" i="10" s="1"/>
  <c r="AE46" i="10" s="1"/>
  <c r="AE47" i="10" s="1"/>
  <c r="AE48" i="10" s="1"/>
  <c r="AE49" i="10" s="1"/>
  <c r="AE50" i="10" s="1"/>
  <c r="AE51" i="10" s="1"/>
  <c r="AE52" i="10" s="1"/>
  <c r="AE53" i="10" s="1"/>
  <c r="AE54" i="10" s="1"/>
  <c r="AE55" i="10" s="1"/>
  <c r="AG2" i="9"/>
  <c r="AE54" i="9"/>
  <c r="AE55" i="9" s="1"/>
  <c r="AE10" i="9"/>
  <c r="AE11" i="9" s="1"/>
  <c r="AE12" i="9" s="1"/>
  <c r="AE13" i="9" s="1"/>
  <c r="AE14" i="9" s="1"/>
  <c r="AE15" i="9" s="1"/>
  <c r="AE16" i="9" s="1"/>
  <c r="AE17" i="9" s="1"/>
  <c r="AE18" i="9" s="1"/>
  <c r="AE19" i="9" s="1"/>
  <c r="AE20" i="9" s="1"/>
  <c r="AE21" i="9" s="1"/>
  <c r="AE22" i="9" s="1"/>
  <c r="AE23" i="9" s="1"/>
  <c r="AE24" i="9" s="1"/>
  <c r="AE25" i="9" s="1"/>
  <c r="AE26" i="9" s="1"/>
  <c r="AE27" i="9" s="1"/>
  <c r="AE28" i="9" s="1"/>
  <c r="AE29" i="9" s="1"/>
  <c r="AE30" i="9" s="1"/>
  <c r="AE31" i="9" s="1"/>
  <c r="AE32" i="9" s="1"/>
  <c r="AE33" i="9" s="1"/>
  <c r="AE34" i="9" s="1"/>
  <c r="AE35" i="9" s="1"/>
  <c r="AE36" i="9" s="1"/>
  <c r="AE37" i="9" s="1"/>
  <c r="AE38" i="9" s="1"/>
  <c r="AE39" i="9" s="1"/>
  <c r="AE40" i="9" s="1"/>
  <c r="AE41" i="9" s="1"/>
  <c r="AE42" i="9" s="1"/>
  <c r="AE43" i="9" s="1"/>
  <c r="AE44" i="9" s="1"/>
  <c r="AE45" i="9" s="1"/>
  <c r="AE46" i="9" s="1"/>
  <c r="AE47" i="9" s="1"/>
  <c r="AE48" i="9" s="1"/>
  <c r="AE49" i="9" s="1"/>
  <c r="AE50" i="9" s="1"/>
  <c r="AE51" i="9" s="1"/>
  <c r="AE52" i="9" s="1"/>
  <c r="AE53" i="9" s="1"/>
  <c r="AG3" i="11" l="1"/>
  <c r="AF57" i="13" l="1"/>
  <c r="AF56" i="12"/>
  <c r="AF57" i="11"/>
  <c r="AD57" i="13"/>
  <c r="AD56" i="12"/>
  <c r="AD57" i="11"/>
  <c r="AF56" i="10"/>
  <c r="AD56" i="10"/>
  <c r="AD57" i="9"/>
  <c r="AF57" i="9"/>
  <c r="AL57" i="13" l="1"/>
  <c r="I41" i="13"/>
  <c r="AE10" i="13"/>
  <c r="AE11" i="13" s="1"/>
  <c r="AE12" i="13" s="1"/>
  <c r="AE13" i="13" s="1"/>
  <c r="AE14" i="13" s="1"/>
  <c r="AE15" i="13" s="1"/>
  <c r="AE16" i="13" s="1"/>
  <c r="AE17" i="13" s="1"/>
  <c r="AE18" i="13" s="1"/>
  <c r="AE19" i="13" s="1"/>
  <c r="AE20" i="13" s="1"/>
  <c r="AE21" i="13" s="1"/>
  <c r="AE22" i="13" s="1"/>
  <c r="AE23" i="13" s="1"/>
  <c r="AE24" i="13" s="1"/>
  <c r="AE25" i="13" s="1"/>
  <c r="AE26" i="13" s="1"/>
  <c r="AE27" i="13" s="1"/>
  <c r="AE28" i="13" s="1"/>
  <c r="AE29" i="13" s="1"/>
  <c r="AE30" i="13" s="1"/>
  <c r="AE31" i="13" s="1"/>
  <c r="AE32" i="13" s="1"/>
  <c r="AE33" i="13" s="1"/>
  <c r="AE34" i="13" s="1"/>
  <c r="AE35" i="13" s="1"/>
  <c r="AE36" i="13" s="1"/>
  <c r="AE37" i="13" s="1"/>
  <c r="AE38" i="13" s="1"/>
  <c r="AE39" i="13" s="1"/>
  <c r="AE40" i="13" s="1"/>
  <c r="AE41" i="13" s="1"/>
  <c r="AE42" i="13" s="1"/>
  <c r="AE43" i="13" s="1"/>
  <c r="AE44" i="13" s="1"/>
  <c r="AE45" i="13" s="1"/>
  <c r="AE46" i="13" s="1"/>
  <c r="AE47" i="13" s="1"/>
  <c r="AE48" i="13" s="1"/>
  <c r="AE49" i="13" s="1"/>
  <c r="AE50" i="13" s="1"/>
  <c r="AE51" i="13" s="1"/>
  <c r="AE52" i="13" s="1"/>
  <c r="AE53" i="13" s="1"/>
  <c r="AG5" i="13"/>
  <c r="AG4" i="13"/>
  <c r="AG3" i="13"/>
  <c r="AG2" i="13"/>
  <c r="AU1" i="13"/>
  <c r="AG1" i="13"/>
  <c r="AL56" i="12"/>
  <c r="I41" i="12"/>
  <c r="AG5" i="12"/>
  <c r="AG4" i="12"/>
  <c r="AG3" i="12"/>
  <c r="AG2" i="12"/>
  <c r="AU1" i="12"/>
  <c r="AG1" i="12"/>
  <c r="AL57" i="11"/>
  <c r="I41" i="11"/>
  <c r="AE10" i="11"/>
  <c r="AE11" i="11" s="1"/>
  <c r="AE12" i="11" s="1"/>
  <c r="AE13" i="11" s="1"/>
  <c r="AE14" i="11" s="1"/>
  <c r="AE15" i="11" s="1"/>
  <c r="AE16" i="11" s="1"/>
  <c r="AE17" i="11" s="1"/>
  <c r="AE18" i="11" s="1"/>
  <c r="AE19" i="11" s="1"/>
  <c r="AE20" i="11" s="1"/>
  <c r="AE21" i="11" s="1"/>
  <c r="AE22" i="11" s="1"/>
  <c r="AE23" i="11" s="1"/>
  <c r="AE24" i="11" s="1"/>
  <c r="AE25" i="11" s="1"/>
  <c r="AE26" i="11" s="1"/>
  <c r="AE27" i="11" s="1"/>
  <c r="AE28" i="11" s="1"/>
  <c r="AE29" i="11" s="1"/>
  <c r="AE30" i="11" s="1"/>
  <c r="AE31" i="11" s="1"/>
  <c r="AE32" i="11" s="1"/>
  <c r="AE33" i="11" s="1"/>
  <c r="AE34" i="11" s="1"/>
  <c r="AE35" i="11" s="1"/>
  <c r="AE36" i="11" s="1"/>
  <c r="AE37" i="11" s="1"/>
  <c r="AE38" i="11" s="1"/>
  <c r="AE39" i="11" s="1"/>
  <c r="AE40" i="11" s="1"/>
  <c r="AE41" i="11" s="1"/>
  <c r="AE42" i="11" s="1"/>
  <c r="AE43" i="11" s="1"/>
  <c r="AE44" i="11" s="1"/>
  <c r="AE45" i="11" s="1"/>
  <c r="AE46" i="11" s="1"/>
  <c r="AE47" i="11" s="1"/>
  <c r="AE48" i="11" s="1"/>
  <c r="AE49" i="11" s="1"/>
  <c r="AE50" i="11" s="1"/>
  <c r="AE51" i="11" s="1"/>
  <c r="AE52" i="11" s="1"/>
  <c r="AE53" i="11" s="1"/>
  <c r="AG5" i="11"/>
  <c r="AG4" i="11"/>
  <c r="AG2" i="11"/>
  <c r="AU1" i="11"/>
  <c r="AG1" i="11"/>
  <c r="AL56" i="10"/>
  <c r="I41" i="10"/>
  <c r="AG5" i="10"/>
  <c r="AG4" i="10"/>
  <c r="AG3" i="10"/>
  <c r="AG2" i="10"/>
  <c r="AU1" i="10"/>
  <c r="AG1" i="10"/>
  <c r="AU1" i="9" l="1"/>
  <c r="AG1" i="9"/>
  <c r="AG3" i="9"/>
  <c r="AG4" i="9"/>
  <c r="AG5" i="9"/>
  <c r="AL57" i="9" l="1"/>
  <c r="I41" i="9"/>
</calcChain>
</file>

<file path=xl/comments1.xml><?xml version="1.0" encoding="utf-8"?>
<comments xmlns="http://schemas.openxmlformats.org/spreadsheetml/2006/main">
  <authors>
    <author>Enschede</author>
    <author>Bianca Harink</author>
  </authors>
  <commentList>
    <comment ref="AF34" authorId="0">
      <text>
        <r>
          <rPr>
            <b/>
            <sz val="8"/>
            <color indexed="81"/>
            <rFont val="Tahoma"/>
            <family val="2"/>
          </rPr>
          <t>Enschede:</t>
        </r>
        <r>
          <rPr>
            <sz val="8"/>
            <color indexed="81"/>
            <rFont val="Tahoma"/>
            <family val="2"/>
          </rPr>
          <t xml:space="preserve">
voorjaarsvakantie</t>
        </r>
      </text>
    </comment>
    <comment ref="AF40" authorId="0">
      <text>
        <r>
          <rPr>
            <b/>
            <sz val="8"/>
            <color indexed="81"/>
            <rFont val="Tahoma"/>
            <family val="2"/>
          </rPr>
          <t>Enschede:</t>
        </r>
        <r>
          <rPr>
            <sz val="8"/>
            <color indexed="81"/>
            <rFont val="Tahoma"/>
            <family val="2"/>
          </rPr>
          <t xml:space="preserve">
2e paasdag
2013</t>
        </r>
      </text>
    </comment>
    <comment ref="AF42" authorId="1">
      <text>
        <r>
          <rPr>
            <b/>
            <sz val="9"/>
            <color indexed="81"/>
            <rFont val="Tahoma"/>
            <charset val="1"/>
          </rPr>
          <t>Bianca Harink:</t>
        </r>
        <r>
          <rPr>
            <sz val="9"/>
            <color indexed="81"/>
            <rFont val="Tahoma"/>
            <charset val="1"/>
          </rPr>
          <t xml:space="preserve">
Studiemiddag docenten</t>
        </r>
      </text>
    </comment>
  </commentList>
</comments>
</file>

<file path=xl/comments2.xml><?xml version="1.0" encoding="utf-8"?>
<comments xmlns="http://schemas.openxmlformats.org/spreadsheetml/2006/main">
  <authors>
    <author>Enschede</author>
    <author>Bianca Harink</author>
  </authors>
  <commentList>
    <comment ref="AF34" authorId="0">
      <text>
        <r>
          <rPr>
            <b/>
            <sz val="8"/>
            <color indexed="81"/>
            <rFont val="Tahoma"/>
            <family val="2"/>
          </rPr>
          <t>Enschede:</t>
        </r>
        <r>
          <rPr>
            <sz val="8"/>
            <color indexed="81"/>
            <rFont val="Tahoma"/>
            <family val="2"/>
          </rPr>
          <t xml:space="preserve">
voorjaarsvakantie</t>
        </r>
      </text>
    </comment>
    <comment ref="AF40" authorId="0">
      <text>
        <r>
          <rPr>
            <b/>
            <sz val="8"/>
            <color indexed="81"/>
            <rFont val="Tahoma"/>
            <family val="2"/>
          </rPr>
          <t>Enschede:</t>
        </r>
        <r>
          <rPr>
            <sz val="8"/>
            <color indexed="81"/>
            <rFont val="Tahoma"/>
            <family val="2"/>
          </rPr>
          <t xml:space="preserve">
2e paasdag
2013</t>
        </r>
      </text>
    </comment>
    <comment ref="AF42" authorId="1">
      <text>
        <r>
          <rPr>
            <b/>
            <sz val="9"/>
            <color indexed="81"/>
            <rFont val="Tahoma"/>
            <charset val="1"/>
          </rPr>
          <t>Bianca Harink:</t>
        </r>
        <r>
          <rPr>
            <sz val="9"/>
            <color indexed="81"/>
            <rFont val="Tahoma"/>
            <charset val="1"/>
          </rPr>
          <t xml:space="preserve">
Studiemiddag docenten</t>
        </r>
      </text>
    </comment>
  </commentList>
</comments>
</file>

<file path=xl/sharedStrings.xml><?xml version="1.0" encoding="utf-8"?>
<sst xmlns="http://schemas.openxmlformats.org/spreadsheetml/2006/main" count="1682" uniqueCount="91">
  <si>
    <t>Week</t>
  </si>
  <si>
    <t>Datum</t>
  </si>
  <si>
    <t>Jaarrooster</t>
  </si>
  <si>
    <t>nr</t>
  </si>
  <si>
    <t>m</t>
  </si>
  <si>
    <t>d</t>
  </si>
  <si>
    <t>w</t>
  </si>
  <si>
    <t>v</t>
  </si>
  <si>
    <t>O</t>
  </si>
  <si>
    <t>ST</t>
  </si>
  <si>
    <t>Naam bedrijf</t>
  </si>
  <si>
    <t>&lt;naambedrijf&gt;</t>
  </si>
  <si>
    <t>Jaar</t>
  </si>
  <si>
    <t>2012 - 2013</t>
  </si>
  <si>
    <t>Praktijkopleider</t>
  </si>
  <si>
    <t>&lt;praktijopleider&gt;</t>
  </si>
  <si>
    <t>Opleiding</t>
  </si>
  <si>
    <t>Email praktijkopleider</t>
  </si>
  <si>
    <t>&lt;email&gt;</t>
  </si>
  <si>
    <t>Leerjaar</t>
  </si>
  <si>
    <t>Tel. praktijkopleider</t>
  </si>
  <si>
    <t>&lt;telefoon&gt;</t>
  </si>
  <si>
    <t>Niveau</t>
  </si>
  <si>
    <t>&lt;docent&gt;</t>
  </si>
  <si>
    <t>Crebo</t>
  </si>
  <si>
    <t>Email docent</t>
  </si>
  <si>
    <t>Naam PvB</t>
  </si>
  <si>
    <t>Telefoon docent</t>
  </si>
  <si>
    <t>x</t>
  </si>
  <si>
    <t>Legenda Rooster</t>
  </si>
  <si>
    <t>portfoliodag/coachdag</t>
  </si>
  <si>
    <t xml:space="preserve">Ochtend keuze / Middag specifiek 
</t>
  </si>
  <si>
    <t>D</t>
  </si>
  <si>
    <t>Diplomauitreiking</t>
  </si>
  <si>
    <t>Basis project</t>
  </si>
  <si>
    <t>V</t>
  </si>
  <si>
    <t>A</t>
  </si>
  <si>
    <t xml:space="preserve">Afsluiting niet examenklassen </t>
  </si>
  <si>
    <t>Startdag MBO</t>
  </si>
  <si>
    <t>TD</t>
  </si>
  <si>
    <t>Terugkomdag</t>
  </si>
  <si>
    <t>Reflectieweek</t>
  </si>
  <si>
    <t>Dag zonder  rooster</t>
  </si>
  <si>
    <t xml:space="preserve">Vakantiedagen </t>
  </si>
  <si>
    <t>PW</t>
  </si>
  <si>
    <t>Projectweek</t>
  </si>
  <si>
    <t>X</t>
  </si>
  <si>
    <t>C</t>
  </si>
  <si>
    <t>Containers</t>
  </si>
  <si>
    <t>B</t>
  </si>
  <si>
    <t>Buitenlandexcursie</t>
  </si>
  <si>
    <t>Evenementen</t>
  </si>
  <si>
    <t>Aantal BPV uren</t>
  </si>
  <si>
    <t>Aanwezige BPV uren</t>
  </si>
  <si>
    <t xml:space="preserve"> Jaarrooster / BPVkaart </t>
  </si>
  <si>
    <t>BEOORDELINGSKADER ONDERWIJSTIJD VOOR BPV</t>
  </si>
  <si>
    <t>totaal</t>
  </si>
  <si>
    <t>Docent / Coach</t>
  </si>
  <si>
    <r>
      <t xml:space="preserve">BPV </t>
    </r>
    <r>
      <rPr>
        <b/>
        <sz val="8"/>
        <color rgb="FFFF0000"/>
        <rFont val="Arial"/>
        <family val="2"/>
      </rPr>
      <t xml:space="preserve">= 8 uur per dag </t>
    </r>
  </si>
  <si>
    <t>Algemene vakken / containers</t>
  </si>
  <si>
    <t>Paraaf BPV</t>
  </si>
  <si>
    <t>Invul BPV kaart</t>
  </si>
  <si>
    <t>Het aantal gewerkte uren in het blokje van de juiste maand en dag ingevuld worden</t>
  </si>
  <si>
    <t>De BPV kaart wekelijks ingevuld word (digitaal of papier)</t>
  </si>
  <si>
    <t>De BPV kaart  wekelijks door je parktijkopleider  gecontroleerd wordt</t>
  </si>
  <si>
    <t>Na een periode van 7 weken je de BPV kaart uit print</t>
  </si>
  <si>
    <t>Na een periode van 7 weken de praktijkopleider deze BPV kaart ondertekent</t>
  </si>
  <si>
    <t xml:space="preserve">       De werkelijke werktijd (zonder reistijd).      </t>
  </si>
  <si>
    <t xml:space="preserve">       </t>
  </si>
  <si>
    <t>Is naar waarheid ingevuld door  &lt; naam praktijkopleider&gt;      &lt;dd&gt;            &lt;plaats&gt;</t>
  </si>
  <si>
    <t>Instructie gebruiken BPV kaart</t>
  </si>
  <si>
    <t>Een goede invulling  van de BPV kaart begint met duidelijke afspraken. Zorg ervoor dat:</t>
  </si>
  <si>
    <t>Je een digitale en een BPV kaart op papier in je bezit hebt</t>
  </si>
  <si>
    <t>Opmerkingen</t>
  </si>
  <si>
    <t>Bij afwezigheid informeert de student z.s.m. (met reden)  het BPVbedrijf</t>
  </si>
  <si>
    <t xml:space="preserve">Bij afwezigheid informeert de student (met reden) dezelfde dag nog de school  tel.  053-4804600      </t>
  </si>
  <si>
    <t xml:space="preserve">       Bij afwezigheid de reden op de BPV kaart aangeven b.v. griep, tandarts, bruiloft,  enz.                  </t>
  </si>
  <si>
    <t>De Onderwijsinspectie houdt toezicht op de naleving van de onderwijstijd door scholen.                     BPV is onderwijstijd. Om deze tijd te kunnen verantwoorden is het noodzakkelijk dat deze uren  geregistreerd worden. Zie hieronder de regels met betrekking tot onderwijstijd voor BPV.</t>
  </si>
  <si>
    <t xml:space="preserve">       Uitgangspunt is de tijd die de school hiervoor heeft geprogrammeerd</t>
  </si>
  <si>
    <t xml:space="preserve">       Afwijkende momenten tellen alleen mee als sprake is van een onderwijs gerelateerde invulling</t>
  </si>
  <si>
    <t>Na een periode van 7 weken je de BPV kaart door je coach laat controleren en kopieëren</t>
  </si>
  <si>
    <t xml:space="preserve">Basis / Middag specifiek </t>
  </si>
  <si>
    <t xml:space="preserve">Ochtend specifiek / Middags coaching
</t>
  </si>
  <si>
    <t>Aantal dagen</t>
  </si>
  <si>
    <t>Bij ziekte of andere geoorloofde afwezigheid wel de aantal uren invullen</t>
  </si>
  <si>
    <t>Bloem &amp; Design</t>
  </si>
  <si>
    <t>Eye Catcher</t>
  </si>
  <si>
    <t>Jamie's Job</t>
  </si>
  <si>
    <t>Jamie's Job, Jamie's Shop</t>
  </si>
  <si>
    <t>Jamie's Shop</t>
  </si>
  <si>
    <t>2013-2014</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</si>
</sst>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8"/>
      <name val="Arial"/>
      <family val="2"/>
    </font>
    <font>
      <b/>
      <sz val="10"/>
      <name val="Arial"/>
      <family val="2"/>
    </font>
    <font>
      <sz val="8"/>
      <name val="Arial"/>
      <family val="2"/>
    </font>
    <font>
      <sz val="10"/>
      <name val="Arial"/>
      <family val="2"/>
    </font>
    <font>
      <b/>
      <i/>
      <sz val="10"/>
      <name val="Arial"/>
      <family val="2"/>
    </font>
    <font>
      <b/>
      <sz val="8"/>
      <color indexed="81"/>
      <name val="Tahoma"/>
      <family val="2"/>
    </font>
    <font>
      <sz val="8"/>
      <color indexed="81"/>
      <name val="Tahoma"/>
      <family val="2"/>
    </font>
    <font>
      <sz val="11"/>
      <color theme="1"/>
      <name val="Calibri"/>
      <family val="2"/>
      <scheme val="minor"/>
    </font>
    <font>
      <sz val="11"/>
      <color theme="1"/>
      <name val="Arial"/>
      <family val="2"/>
    </font>
    <font>
      <b/>
      <sz val="8"/>
      <color theme="1"/>
      <name val="Arial"/>
      <family val="2"/>
    </font>
    <font>
      <b/>
      <sz val="10"/>
      <color theme="1"/>
      <name val="Arial"/>
      <family val="2"/>
    </font>
    <font>
      <b/>
      <sz val="24"/>
      <color theme="1"/>
      <name val="Arial"/>
      <family val="2"/>
    </font>
    <font>
      <sz val="8"/>
      <color theme="1"/>
      <name val="Arial"/>
      <family val="2"/>
    </font>
    <font>
      <b/>
      <i/>
      <sz val="11"/>
      <color theme="1"/>
      <name val="Arial"/>
      <family val="2"/>
    </font>
    <font>
      <sz val="10"/>
      <color theme="0"/>
      <name val="Arial"/>
      <family val="2"/>
    </font>
    <font>
      <b/>
      <i/>
      <sz val="10"/>
      <color theme="1"/>
      <name val="Arial"/>
      <family val="2"/>
    </font>
    <font>
      <sz val="10"/>
      <color theme="1"/>
      <name val="Arial"/>
      <family val="2"/>
    </font>
    <font>
      <b/>
      <sz val="11"/>
      <color theme="1"/>
      <name val="Arial"/>
      <family val="2"/>
    </font>
    <font>
      <b/>
      <sz val="8"/>
      <color rgb="FFFFFF00"/>
      <name val="Arial"/>
      <family val="2"/>
    </font>
    <font>
      <sz val="10"/>
      <name val="Arial"/>
      <family val="2"/>
    </font>
    <font>
      <sz val="10"/>
      <name val="Arial Narrow"/>
      <family val="2"/>
    </font>
    <font>
      <sz val="8"/>
      <color theme="0"/>
      <name val="Arial"/>
      <family val="2"/>
    </font>
    <font>
      <b/>
      <sz val="8"/>
      <color rgb="FFFF0000"/>
      <name val="Arial"/>
      <family val="2"/>
    </font>
    <font>
      <b/>
      <sz val="12"/>
      <color rgb="FFFF0000"/>
      <name val="Arial"/>
      <family val="2"/>
    </font>
    <font>
      <sz val="10"/>
      <color rgb="FFFF0000"/>
      <name val="Arial"/>
      <family val="2"/>
    </font>
    <font>
      <b/>
      <sz val="11"/>
      <color rgb="FF000000"/>
      <name val="Arial"/>
      <family val="2"/>
    </font>
    <font>
      <sz val="10"/>
      <color rgb="FF000000"/>
      <name val="Arial"/>
      <family val="2"/>
    </font>
    <font>
      <b/>
      <sz val="12"/>
      <color theme="1"/>
      <name val="Arial"/>
      <family val="2"/>
    </font>
    <font>
      <sz val="10"/>
      <name val="Arial"/>
    </font>
    <font>
      <b/>
      <sz val="8"/>
      <color theme="0"/>
      <name val="Arial"/>
      <family val="2"/>
    </font>
    <font>
      <b/>
      <sz val="9"/>
      <color indexed="81"/>
      <name val="Tahoma"/>
      <charset val="1"/>
    </font>
    <font>
      <sz val="9"/>
      <color indexed="81"/>
      <name val="Tahoma"/>
      <charset val="1"/>
    </font>
    <font>
      <sz val="8"/>
      <color theme="7"/>
      <name val="Arial"/>
      <family val="2"/>
    </font>
  </fonts>
  <fills count="30">
    <fill>
      <patternFill patternType="none"/>
    </fill>
    <fill>
      <patternFill patternType="gray125"/>
    </fill>
    <fill>
      <patternFill patternType="lightGray">
        <fgColor indexed="22"/>
        <bgColor indexed="22"/>
      </patternFill>
    </fill>
    <fill>
      <patternFill patternType="solid">
        <fgColor indexed="13"/>
        <bgColor indexed="64"/>
      </patternFill>
    </fill>
    <fill>
      <patternFill patternType="solid">
        <fgColor indexed="12"/>
        <bgColor indexed="64"/>
      </patternFill>
    </fill>
    <fill>
      <patternFill patternType="solid">
        <fgColor indexed="11"/>
        <bgColor indexed="64"/>
      </patternFill>
    </fill>
    <fill>
      <patternFill patternType="solid">
        <fgColor indexed="57"/>
        <bgColor indexed="64"/>
      </patternFill>
    </fill>
    <fill>
      <patternFill patternType="lightGray">
        <fgColor indexed="9"/>
        <bgColor indexed="9"/>
      </patternFill>
    </fill>
    <fill>
      <patternFill patternType="solid">
        <fgColor theme="0"/>
        <bgColor indexed="64"/>
      </patternFill>
    </fill>
    <fill>
      <patternFill patternType="solid">
        <fgColor theme="9"/>
        <bgColor indexed="22"/>
      </patternFill>
    </fill>
    <fill>
      <patternFill patternType="solid">
        <fgColor rgb="FFC0C0C0"/>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9" tint="0.39997558519241921"/>
        <bgColor indexed="64"/>
      </patternFill>
    </fill>
    <fill>
      <patternFill patternType="solid">
        <fgColor rgb="FF99FF33"/>
        <bgColor indexed="64"/>
      </patternFill>
    </fill>
    <fill>
      <patternFill patternType="solid">
        <fgColor rgb="FF7030A0"/>
        <bgColor indexed="64"/>
      </patternFill>
    </fill>
    <fill>
      <patternFill patternType="solid">
        <fgColor rgb="FF00CC99"/>
        <bgColor indexed="64"/>
      </patternFill>
    </fill>
    <fill>
      <patternFill patternType="solid">
        <fgColor theme="3" tint="0.79998168889431442"/>
        <bgColor indexed="64"/>
      </patternFill>
    </fill>
    <fill>
      <patternFill patternType="solid">
        <fgColor rgb="FFCC3399"/>
        <bgColor indexed="64"/>
      </patternFill>
    </fill>
    <fill>
      <patternFill patternType="solid">
        <fgColor theme="0" tint="-0.249977111117893"/>
        <bgColor indexed="64"/>
      </patternFill>
    </fill>
    <fill>
      <patternFill patternType="solid">
        <fgColor rgb="FFFFCC99"/>
        <bgColor indexed="64"/>
      </patternFill>
    </fill>
    <fill>
      <patternFill patternType="solid">
        <fgColor indexed="22"/>
        <bgColor indexed="64"/>
      </patternFill>
    </fill>
    <fill>
      <patternFill patternType="solid">
        <fgColor theme="9" tint="0.59999389629810485"/>
        <bgColor indexed="64"/>
      </patternFill>
    </fill>
    <fill>
      <patternFill patternType="solid">
        <fgColor theme="5" tint="-0.249977111117893"/>
        <bgColor indexed="64"/>
      </patternFill>
    </fill>
    <fill>
      <patternFill patternType="lightGray">
        <fgColor indexed="9"/>
        <bgColor theme="9" tint="0.59999389629810485"/>
      </patternFill>
    </fill>
    <fill>
      <patternFill patternType="solid">
        <fgColor rgb="FFFFFF66"/>
        <bgColor indexed="64"/>
      </patternFill>
    </fill>
    <fill>
      <patternFill patternType="solid">
        <fgColor theme="9" tint="-0.249977111117893"/>
        <bgColor indexed="64"/>
      </patternFill>
    </fill>
    <fill>
      <patternFill patternType="solid">
        <fgColor theme="9"/>
        <bgColor indexed="64"/>
      </patternFill>
    </fill>
    <fill>
      <patternFill patternType="solid">
        <fgColor theme="3"/>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0"/>
      </right>
      <top style="thin">
        <color indexed="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ck">
        <color indexed="64"/>
      </right>
      <top style="thin">
        <color indexed="0"/>
      </top>
      <bottom style="thin">
        <color indexed="0"/>
      </bottom>
      <diagonal/>
    </border>
    <border>
      <left/>
      <right style="thin">
        <color indexed="64"/>
      </right>
      <top style="thin">
        <color indexed="64"/>
      </top>
      <bottom style="thin">
        <color indexed="64"/>
      </bottom>
      <diagonal/>
    </border>
    <border>
      <left style="thick">
        <color indexed="64"/>
      </left>
      <right style="thin">
        <color indexed="0"/>
      </right>
      <top style="thin">
        <color indexed="0"/>
      </top>
      <bottom style="thin">
        <color indexed="64"/>
      </bottom>
      <diagonal/>
    </border>
    <border>
      <left style="thin">
        <color indexed="64"/>
      </left>
      <right style="thick">
        <color indexed="64"/>
      </right>
      <top style="thin">
        <color indexed="0"/>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0"/>
      </right>
      <top style="thin">
        <color indexed="0"/>
      </top>
      <bottom style="thin">
        <color indexed="0"/>
      </bottom>
      <diagonal/>
    </border>
    <border>
      <left style="thick">
        <color indexed="64"/>
      </left>
      <right style="thin">
        <color indexed="0"/>
      </right>
      <top style="thin">
        <color indexed="0"/>
      </top>
      <bottom style="thick">
        <color indexed="64"/>
      </bottom>
      <diagonal/>
    </border>
    <border>
      <left style="thick">
        <color indexed="64"/>
      </left>
      <right style="thin">
        <color indexed="64"/>
      </right>
      <top/>
      <bottom style="thin">
        <color indexed="64"/>
      </bottom>
      <diagonal/>
    </border>
    <border>
      <left style="thin">
        <color indexed="64"/>
      </left>
      <right style="thin">
        <color indexed="0"/>
      </right>
      <top/>
      <bottom style="thick">
        <color indexed="64"/>
      </bottom>
      <diagonal/>
    </border>
    <border>
      <left style="thin">
        <color indexed="0"/>
      </left>
      <right style="thin">
        <color indexed="0"/>
      </right>
      <top/>
      <bottom style="thick">
        <color indexed="64"/>
      </bottom>
      <diagonal/>
    </border>
    <border>
      <left style="thin">
        <color indexed="0"/>
      </left>
      <right style="thick">
        <color indexed="64"/>
      </right>
      <top/>
      <bottom style="thick">
        <color indexed="64"/>
      </bottom>
      <diagonal/>
    </border>
    <border>
      <left style="thick">
        <color indexed="64"/>
      </left>
      <right style="thin">
        <color indexed="0"/>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style="thin">
        <color indexed="0"/>
      </right>
      <top style="thin">
        <color indexed="0"/>
      </top>
      <bottom style="thin">
        <color indexed="64"/>
      </bottom>
      <diagonal/>
    </border>
    <border>
      <left style="thin">
        <color indexed="64"/>
      </left>
      <right style="medium">
        <color indexed="64"/>
      </right>
      <top style="thin">
        <color indexed="0"/>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0"/>
      </right>
      <top style="thin">
        <color indexed="0"/>
      </top>
      <bottom style="thin">
        <color indexed="0"/>
      </bottom>
      <diagonal/>
    </border>
    <border>
      <left style="thin">
        <color indexed="0"/>
      </left>
      <right style="medium">
        <color indexed="64"/>
      </right>
      <top style="thin">
        <color indexed="0"/>
      </top>
      <bottom style="thin">
        <color indexed="0"/>
      </bottom>
      <diagonal/>
    </border>
    <border>
      <left style="medium">
        <color indexed="64"/>
      </left>
      <right style="thin">
        <color indexed="0"/>
      </right>
      <top/>
      <bottom style="medium">
        <color indexed="64"/>
      </bottom>
      <diagonal/>
    </border>
    <border>
      <left style="thin">
        <color indexed="64"/>
      </left>
      <right style="thin">
        <color indexed="0"/>
      </right>
      <top/>
      <bottom style="medium">
        <color indexed="64"/>
      </bottom>
      <diagonal/>
    </border>
    <border>
      <left style="thin">
        <color indexed="0"/>
      </left>
      <right style="thin">
        <color indexed="0"/>
      </right>
      <top/>
      <bottom style="medium">
        <color indexed="64"/>
      </bottom>
      <diagonal/>
    </border>
    <border>
      <left style="thin">
        <color indexed="0"/>
      </left>
      <right style="medium">
        <color indexed="64"/>
      </right>
      <top/>
      <bottom style="medium">
        <color indexed="64"/>
      </bottom>
      <diagonal/>
    </border>
    <border>
      <left style="thin">
        <color indexed="0"/>
      </left>
      <right/>
      <top style="thin">
        <color indexed="0"/>
      </top>
      <bottom style="thin">
        <color indexed="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0"/>
      </right>
      <top style="medium">
        <color indexed="64"/>
      </top>
      <bottom style="thin">
        <color indexed="64"/>
      </bottom>
      <diagonal/>
    </border>
    <border>
      <left style="thin">
        <color indexed="64"/>
      </left>
      <right style="thin">
        <color indexed="0"/>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0"/>
      </right>
      <top style="thin">
        <color indexed="0"/>
      </top>
      <bottom style="thin">
        <color indexed="0"/>
      </bottom>
      <diagonal/>
    </border>
    <border>
      <left style="thin">
        <color indexed="64"/>
      </left>
      <right style="thin">
        <color indexed="0"/>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0"/>
      </top>
      <bottom style="thin">
        <color indexed="0"/>
      </bottom>
      <diagonal/>
    </border>
  </borders>
  <cellStyleXfs count="8">
    <xf numFmtId="0" fontId="0" fillId="0" borderId="0"/>
    <xf numFmtId="0" fontId="8" fillId="0" borderId="0"/>
    <xf numFmtId="0" fontId="20" fillId="0" borderId="0">
      <alignment vertical="top"/>
    </xf>
    <xf numFmtId="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3" fontId="4" fillId="0" borderId="0" applyFont="0" applyFill="0" applyBorder="0" applyAlignment="0" applyProtection="0"/>
    <xf numFmtId="0" fontId="29" fillId="0" borderId="0">
      <alignment vertical="top"/>
    </xf>
  </cellStyleXfs>
  <cellXfs count="357">
    <xf numFmtId="0" fontId="0" fillId="0" borderId="0" xfId="0"/>
    <xf numFmtId="0" fontId="9" fillId="0" borderId="0" xfId="0" applyFont="1"/>
    <xf numFmtId="0" fontId="10" fillId="0" borderId="1" xfId="0" applyFont="1" applyBorder="1" applyAlignment="1">
      <alignment horizontal="center"/>
    </xf>
    <xf numFmtId="0" fontId="1" fillId="0" borderId="1" xfId="0" applyFont="1" applyBorder="1" applyAlignment="1">
      <alignment horizontal="center"/>
    </xf>
    <xf numFmtId="0" fontId="13" fillId="0" borderId="1" xfId="0" applyFont="1" applyBorder="1" applyAlignment="1">
      <alignment horizontal="center"/>
    </xf>
    <xf numFmtId="0" fontId="3" fillId="0" borderId="1" xfId="0" applyFont="1" applyBorder="1" applyAlignment="1">
      <alignment horizontal="center"/>
    </xf>
    <xf numFmtId="0" fontId="9" fillId="9" borderId="1" xfId="0" applyFont="1" applyFill="1" applyBorder="1" applyAlignment="1">
      <alignment vertical="center"/>
    </xf>
    <xf numFmtId="0" fontId="4" fillId="10" borderId="1" xfId="0" applyFont="1" applyFill="1" applyBorder="1" applyAlignment="1">
      <alignment horizontal="center" vertical="center"/>
    </xf>
    <xf numFmtId="0" fontId="9" fillId="8" borderId="0" xfId="0" applyFont="1" applyFill="1" applyBorder="1"/>
    <xf numFmtId="0" fontId="9" fillId="8" borderId="0" xfId="0" applyFont="1" applyFill="1" applyBorder="1" applyAlignment="1"/>
    <xf numFmtId="0" fontId="9" fillId="8" borderId="0" xfId="0" applyFont="1" applyFill="1" applyBorder="1" applyAlignment="1">
      <alignment horizontal="center" vertical="center"/>
    </xf>
    <xf numFmtId="0" fontId="15" fillId="4"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8" borderId="0" xfId="0" applyFont="1" applyFill="1" applyBorder="1" applyAlignment="1"/>
    <xf numFmtId="0" fontId="5" fillId="8" borderId="0" xfId="0" applyFont="1" applyFill="1" applyBorder="1" applyAlignment="1">
      <alignment horizontal="left"/>
    </xf>
    <xf numFmtId="0" fontId="14" fillId="8" borderId="0" xfId="0" applyFont="1" applyFill="1" applyBorder="1" applyAlignment="1"/>
    <xf numFmtId="0" fontId="2" fillId="8" borderId="0" xfId="0" applyFont="1" applyFill="1" applyBorder="1" applyAlignment="1">
      <alignment horizontal="left"/>
    </xf>
    <xf numFmtId="0" fontId="5" fillId="8" borderId="0" xfId="0" applyFont="1" applyFill="1" applyBorder="1" applyAlignment="1">
      <alignment wrapText="1"/>
    </xf>
    <xf numFmtId="0" fontId="5" fillId="8" borderId="0" xfId="0" applyFont="1" applyFill="1" applyBorder="1" applyAlignment="1">
      <alignment vertical="top" wrapText="1"/>
    </xf>
    <xf numFmtId="0" fontId="4" fillId="0" borderId="1" xfId="1" applyFont="1" applyFill="1" applyBorder="1" applyAlignment="1">
      <alignment horizontal="center" vertical="center"/>
    </xf>
    <xf numFmtId="0" fontId="10" fillId="8" borderId="0" xfId="1" applyFont="1" applyFill="1" applyBorder="1"/>
    <xf numFmtId="0" fontId="4" fillId="10" borderId="10" xfId="0" applyFont="1" applyFill="1" applyBorder="1" applyAlignment="1">
      <alignment vertical="center"/>
    </xf>
    <xf numFmtId="0" fontId="4" fillId="10" borderId="11" xfId="0" applyFont="1" applyFill="1" applyBorder="1" applyAlignment="1">
      <alignment vertical="center"/>
    </xf>
    <xf numFmtId="0" fontId="10" fillId="0" borderId="0" xfId="2" applyFont="1" applyBorder="1" applyAlignment="1"/>
    <xf numFmtId="0" fontId="10" fillId="0" borderId="1" xfId="2" applyFont="1" applyBorder="1" applyAlignment="1">
      <alignment horizontal="center" vertical="center"/>
    </xf>
    <xf numFmtId="0" fontId="1" fillId="6" borderId="5" xfId="2" applyFont="1" applyFill="1" applyBorder="1" applyAlignment="1" applyProtection="1">
      <alignment horizontal="center"/>
    </xf>
    <xf numFmtId="0" fontId="3" fillId="11" borderId="5" xfId="2" applyFont="1" applyFill="1" applyBorder="1" applyAlignment="1">
      <alignment horizontal="center"/>
    </xf>
    <xf numFmtId="0" fontId="1" fillId="5" borderId="5" xfId="2" applyFont="1" applyFill="1" applyBorder="1" applyAlignment="1">
      <alignment horizontal="center"/>
    </xf>
    <xf numFmtId="0" fontId="1" fillId="4" borderId="5" xfId="2" applyFont="1" applyFill="1" applyBorder="1" applyAlignment="1">
      <alignment horizontal="center"/>
    </xf>
    <xf numFmtId="0" fontId="10" fillId="16" borderId="5" xfId="1" applyFont="1" applyFill="1" applyBorder="1" applyAlignment="1">
      <alignment horizontal="center"/>
    </xf>
    <xf numFmtId="0" fontId="10" fillId="12" borderId="5" xfId="1" applyFont="1" applyFill="1" applyBorder="1" applyAlignment="1">
      <alignment horizontal="center"/>
    </xf>
    <xf numFmtId="0" fontId="20" fillId="0" borderId="0" xfId="2" applyBorder="1" applyAlignment="1"/>
    <xf numFmtId="0" fontId="10" fillId="17" borderId="5" xfId="2" applyFont="1" applyFill="1" applyBorder="1" applyAlignment="1"/>
    <xf numFmtId="0" fontId="1" fillId="13" borderId="5" xfId="2" applyFont="1" applyFill="1" applyBorder="1" applyAlignment="1">
      <alignment horizontal="center"/>
    </xf>
    <xf numFmtId="0" fontId="20" fillId="24" borderId="5" xfId="2" applyFill="1" applyBorder="1" applyAlignment="1"/>
    <xf numFmtId="0" fontId="10" fillId="8" borderId="0" xfId="2" applyFont="1" applyFill="1" applyBorder="1" applyAlignment="1"/>
    <xf numFmtId="0" fontId="10" fillId="8" borderId="0" xfId="2" applyFont="1" applyFill="1" applyBorder="1" applyAlignment="1">
      <alignment vertical="top"/>
    </xf>
    <xf numFmtId="0" fontId="10" fillId="8" borderId="0" xfId="2" applyFont="1" applyFill="1" applyBorder="1" applyAlignment="1">
      <alignment horizontal="left" vertical="top"/>
    </xf>
    <xf numFmtId="0" fontId="9" fillId="8" borderId="13" xfId="0" applyFont="1" applyFill="1" applyBorder="1"/>
    <xf numFmtId="0" fontId="9" fillId="8" borderId="0" xfId="0" applyFont="1" applyFill="1" applyBorder="1" applyAlignment="1">
      <alignment horizontal="center"/>
    </xf>
    <xf numFmtId="0" fontId="9" fillId="8" borderId="12" xfId="0" applyFont="1" applyFill="1" applyBorder="1" applyAlignment="1">
      <alignment horizontal="center" vertical="center"/>
    </xf>
    <xf numFmtId="0" fontId="17" fillId="0" borderId="0" xfId="0" applyFont="1" applyBorder="1"/>
    <xf numFmtId="0" fontId="9" fillId="0" borderId="0" xfId="0" applyFont="1" applyBorder="1"/>
    <xf numFmtId="0" fontId="9" fillId="8" borderId="12" xfId="0" applyFont="1" applyFill="1" applyBorder="1"/>
    <xf numFmtId="0" fontId="17" fillId="8" borderId="0" xfId="0" applyFont="1" applyFill="1" applyBorder="1"/>
    <xf numFmtId="0" fontId="5" fillId="8" borderId="12" xfId="0" applyFont="1" applyFill="1" applyBorder="1" applyAlignment="1">
      <alignment wrapText="1"/>
    </xf>
    <xf numFmtId="0" fontId="16" fillId="8" borderId="0" xfId="0" applyFont="1" applyFill="1" applyBorder="1" applyAlignment="1"/>
    <xf numFmtId="0" fontId="16" fillId="8" borderId="12" xfId="0" applyFont="1" applyFill="1" applyBorder="1" applyAlignment="1"/>
    <xf numFmtId="0" fontId="20" fillId="8" borderId="0" xfId="2" applyFill="1" applyBorder="1" applyAlignment="1"/>
    <xf numFmtId="0" fontId="5" fillId="8" borderId="12" xfId="0" applyFont="1" applyFill="1" applyBorder="1" applyAlignment="1">
      <alignment vertical="top" wrapText="1"/>
    </xf>
    <xf numFmtId="0" fontId="1" fillId="8" borderId="0" xfId="2" applyFont="1" applyFill="1" applyBorder="1" applyAlignment="1"/>
    <xf numFmtId="0" fontId="13" fillId="0" borderId="0" xfId="2" applyFont="1" applyBorder="1" applyAlignment="1"/>
    <xf numFmtId="16" fontId="3" fillId="0" borderId="2" xfId="0" applyNumberFormat="1" applyFont="1" applyBorder="1" applyAlignment="1">
      <alignment horizontal="center"/>
    </xf>
    <xf numFmtId="0" fontId="11" fillId="8" borderId="7" xfId="0" applyFont="1" applyFill="1" applyBorder="1" applyAlignment="1">
      <alignment horizontal="center"/>
    </xf>
    <xf numFmtId="0" fontId="9" fillId="8" borderId="0" xfId="0" applyFont="1" applyFill="1" applyBorder="1" applyAlignment="1">
      <alignment vertical="center"/>
    </xf>
    <xf numFmtId="0" fontId="4" fillId="8" borderId="0" xfId="0" applyFont="1" applyFill="1" applyBorder="1" applyAlignment="1">
      <alignment horizontal="center" vertical="center"/>
    </xf>
    <xf numFmtId="0" fontId="15" fillId="8" borderId="0" xfId="0" applyFont="1" applyFill="1" applyBorder="1" applyAlignment="1">
      <alignment horizontal="center" vertical="center"/>
    </xf>
    <xf numFmtId="0" fontId="4" fillId="8" borderId="10" xfId="0" applyFont="1" applyFill="1" applyBorder="1" applyAlignment="1">
      <alignment horizontal="center"/>
    </xf>
    <xf numFmtId="0" fontId="1" fillId="0" borderId="0" xfId="0" applyFont="1" applyFill="1" applyBorder="1" applyAlignment="1">
      <alignment horizontal="center" vertical="center"/>
    </xf>
    <xf numFmtId="0" fontId="25" fillId="8" borderId="0" xfId="2" applyFont="1" applyFill="1" applyBorder="1" applyAlignment="1"/>
    <xf numFmtId="0" fontId="19" fillId="19" borderId="2" xfId="2" applyFont="1" applyFill="1" applyBorder="1" applyAlignment="1">
      <alignment horizontal="left" vertical="top"/>
    </xf>
    <xf numFmtId="0" fontId="19" fillId="19" borderId="3" xfId="2" applyFont="1" applyFill="1" applyBorder="1" applyAlignment="1">
      <alignment horizontal="left" vertical="top"/>
    </xf>
    <xf numFmtId="0" fontId="19" fillId="19" borderId="4" xfId="2" applyFont="1" applyFill="1" applyBorder="1" applyAlignment="1">
      <alignment horizontal="left" vertical="top"/>
    </xf>
    <xf numFmtId="0" fontId="10" fillId="15" borderId="2" xfId="2" applyFont="1" applyFill="1" applyBorder="1" applyAlignment="1">
      <alignment horizontal="left" vertical="top"/>
    </xf>
    <xf numFmtId="0" fontId="10" fillId="15" borderId="3" xfId="2" applyFont="1" applyFill="1" applyBorder="1" applyAlignment="1">
      <alignment horizontal="left" vertical="top"/>
    </xf>
    <xf numFmtId="0" fontId="10" fillId="15" borderId="4" xfId="2" applyFont="1" applyFill="1" applyBorder="1" applyAlignment="1">
      <alignment horizontal="left" vertical="top"/>
    </xf>
    <xf numFmtId="0" fontId="10" fillId="13" borderId="2" xfId="2" applyFont="1" applyFill="1" applyBorder="1" applyAlignment="1">
      <alignment horizontal="left" vertical="top"/>
    </xf>
    <xf numFmtId="0" fontId="10" fillId="13" borderId="3" xfId="2" applyFont="1" applyFill="1" applyBorder="1" applyAlignment="1">
      <alignment horizontal="left" vertical="top"/>
    </xf>
    <xf numFmtId="0" fontId="10" fillId="13" borderId="4" xfId="2" applyFont="1" applyFill="1" applyBorder="1" applyAlignment="1">
      <alignment horizontal="left" vertical="top"/>
    </xf>
    <xf numFmtId="0" fontId="10" fillId="3" borderId="2" xfId="2" applyFont="1" applyFill="1" applyBorder="1" applyAlignment="1">
      <alignment horizontal="left" vertical="top"/>
    </xf>
    <xf numFmtId="0" fontId="10" fillId="3" borderId="3" xfId="2" applyFont="1" applyFill="1" applyBorder="1" applyAlignment="1">
      <alignment horizontal="left" vertical="top"/>
    </xf>
    <xf numFmtId="0" fontId="10" fillId="3" borderId="4" xfId="2" applyFont="1" applyFill="1" applyBorder="1" applyAlignment="1">
      <alignment horizontal="left" vertical="top"/>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1" fillId="20" borderId="2" xfId="2" applyFont="1" applyFill="1" applyBorder="1" applyAlignment="1">
      <alignment horizontal="left" vertical="top"/>
    </xf>
    <xf numFmtId="0" fontId="1" fillId="20" borderId="3" xfId="2" applyFont="1" applyFill="1" applyBorder="1" applyAlignment="1">
      <alignment horizontal="left" vertical="top"/>
    </xf>
    <xf numFmtId="0" fontId="1" fillId="20" borderId="4" xfId="2" applyFont="1" applyFill="1" applyBorder="1" applyAlignment="1">
      <alignment horizontal="left" vertical="top"/>
    </xf>
    <xf numFmtId="0" fontId="18" fillId="8" borderId="0" xfId="0" applyFont="1" applyFill="1" applyBorder="1" applyAlignment="1">
      <alignment horizontal="left" vertical="top" wrapText="1"/>
    </xf>
    <xf numFmtId="0" fontId="18" fillId="8" borderId="12" xfId="0" applyFont="1" applyFill="1" applyBorder="1" applyAlignment="1">
      <alignment horizontal="left" vertical="top" wrapText="1"/>
    </xf>
    <xf numFmtId="0" fontId="9" fillId="8" borderId="0" xfId="0" applyFont="1" applyFill="1"/>
    <xf numFmtId="0" fontId="16" fillId="0" borderId="0" xfId="0" applyFont="1" applyBorder="1"/>
    <xf numFmtId="0" fontId="9" fillId="2" borderId="3" xfId="0" applyFont="1" applyFill="1" applyBorder="1" applyAlignment="1">
      <alignment vertical="center"/>
    </xf>
    <xf numFmtId="0" fontId="9" fillId="2" borderId="4" xfId="0" applyFont="1" applyFill="1" applyBorder="1" applyAlignment="1">
      <alignment vertical="center"/>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6" fillId="8" borderId="0" xfId="0" applyFont="1" applyFill="1" applyBorder="1"/>
    <xf numFmtId="0" fontId="28" fillId="8" borderId="0" xfId="0" applyFont="1" applyFill="1" applyBorder="1"/>
    <xf numFmtId="0" fontId="17" fillId="8" borderId="0" xfId="0" applyFont="1" applyFill="1" applyBorder="1" applyAlignment="1">
      <alignment horizontal="center"/>
    </xf>
    <xf numFmtId="0" fontId="9" fillId="8" borderId="0" xfId="0" applyFont="1" applyFill="1" applyBorder="1" applyAlignment="1">
      <alignment horizontal="left" vertical="top"/>
    </xf>
    <xf numFmtId="0" fontId="28" fillId="8" borderId="0" xfId="0" applyFont="1" applyFill="1"/>
    <xf numFmtId="0" fontId="18" fillId="8" borderId="0" xfId="0" applyFont="1" applyFill="1"/>
    <xf numFmtId="0" fontId="10" fillId="26" borderId="0" xfId="2" applyFont="1" applyFill="1" applyBorder="1" applyAlignment="1"/>
    <xf numFmtId="0" fontId="20" fillId="26" borderId="0" xfId="2" applyFill="1" applyBorder="1" applyAlignment="1"/>
    <xf numFmtId="0" fontId="9" fillId="26" borderId="0" xfId="0" applyFont="1" applyFill="1" applyBorder="1"/>
    <xf numFmtId="0" fontId="9" fillId="26" borderId="12" xfId="0" applyFont="1" applyFill="1" applyBorder="1"/>
    <xf numFmtId="0" fontId="10" fillId="26" borderId="13" xfId="2" applyFont="1" applyFill="1" applyBorder="1" applyAlignment="1"/>
    <xf numFmtId="0" fontId="27" fillId="26" borderId="13" xfId="0" applyFont="1" applyFill="1" applyBorder="1"/>
    <xf numFmtId="0" fontId="20" fillId="26" borderId="13" xfId="2" applyFill="1" applyBorder="1" applyAlignment="1"/>
    <xf numFmtId="0" fontId="9" fillId="26" borderId="13" xfId="0" applyFont="1" applyFill="1" applyBorder="1"/>
    <xf numFmtId="0" fontId="27" fillId="26" borderId="0" xfId="0" applyFont="1" applyFill="1" applyBorder="1"/>
    <xf numFmtId="0" fontId="9" fillId="26" borderId="9" xfId="0" applyFont="1" applyFill="1" applyBorder="1"/>
    <xf numFmtId="0" fontId="9" fillId="26" borderId="10" xfId="0" applyFont="1" applyFill="1" applyBorder="1"/>
    <xf numFmtId="0" fontId="9" fillId="26" borderId="11" xfId="0" applyFont="1" applyFill="1" applyBorder="1"/>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8" fillId="8" borderId="0" xfId="0" applyFont="1" applyFill="1" applyBorder="1" applyAlignment="1">
      <alignment horizontal="left" vertical="top" wrapText="1"/>
    </xf>
    <xf numFmtId="0" fontId="4" fillId="9" borderId="1" xfId="2" applyFont="1" applyFill="1" applyBorder="1" applyAlignment="1">
      <alignment vertical="center"/>
    </xf>
    <xf numFmtId="0" fontId="0" fillId="9" borderId="1" xfId="0" applyFont="1" applyFill="1" applyBorder="1" applyAlignment="1">
      <alignment vertical="center"/>
    </xf>
    <xf numFmtId="0" fontId="3" fillId="11" borderId="15" xfId="0" applyFont="1" applyFill="1" applyBorder="1" applyAlignment="1">
      <alignment horizontal="center"/>
    </xf>
    <xf numFmtId="0" fontId="22" fillId="4" borderId="5" xfId="0" applyFont="1" applyFill="1" applyBorder="1" applyAlignment="1">
      <alignment horizontal="center"/>
    </xf>
    <xf numFmtId="0" fontId="3" fillId="12" borderId="16" xfId="0" applyFont="1" applyFill="1" applyBorder="1" applyAlignment="1">
      <alignment horizontal="center"/>
    </xf>
    <xf numFmtId="0" fontId="3" fillId="12" borderId="5" xfId="0" applyFont="1" applyFill="1" applyBorder="1" applyAlignment="1">
      <alignment horizontal="center"/>
    </xf>
    <xf numFmtId="0" fontId="3" fillId="12" borderId="17" xfId="0" applyFont="1" applyFill="1" applyBorder="1" applyAlignment="1">
      <alignment horizontal="center"/>
    </xf>
    <xf numFmtId="0" fontId="3" fillId="10" borderId="15" xfId="0" applyFont="1" applyFill="1" applyBorder="1" applyAlignment="1">
      <alignment horizontal="center"/>
    </xf>
    <xf numFmtId="0" fontId="9"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 fillId="10" borderId="14" xfId="0" applyFont="1" applyFill="1" applyBorder="1" applyAlignment="1">
      <alignment horizontal="center"/>
    </xf>
    <xf numFmtId="0" fontId="3" fillId="11" borderId="5" xfId="7" applyFont="1" applyFill="1" applyBorder="1" applyAlignment="1">
      <alignment horizontal="center"/>
    </xf>
    <xf numFmtId="0" fontId="3" fillId="11" borderId="20" xfId="7" applyFont="1" applyFill="1" applyBorder="1" applyAlignment="1">
      <alignment horizontal="center"/>
    </xf>
    <xf numFmtId="0" fontId="21" fillId="10" borderId="18" xfId="0" applyFont="1" applyFill="1" applyBorder="1" applyAlignment="1">
      <alignment horizontal="center" vertical="center"/>
    </xf>
    <xf numFmtId="0" fontId="21" fillId="10" borderId="19" xfId="0" applyFont="1" applyFill="1" applyBorder="1" applyAlignment="1">
      <alignment horizontal="center" vertical="center"/>
    </xf>
    <xf numFmtId="0" fontId="3" fillId="0" borderId="4" xfId="0" applyFont="1" applyFill="1" applyBorder="1" applyAlignment="1">
      <alignment vertical="top" wrapText="1"/>
    </xf>
    <xf numFmtId="0" fontId="9" fillId="0" borderId="13" xfId="0" applyFont="1" applyBorder="1"/>
    <xf numFmtId="0" fontId="3" fillId="0" borderId="13" xfId="0" applyFont="1" applyFill="1" applyBorder="1" applyAlignment="1">
      <alignment vertical="top" wrapText="1"/>
    </xf>
    <xf numFmtId="0" fontId="4" fillId="9" borderId="4" xfId="2" applyFont="1" applyFill="1" applyBorder="1" applyAlignment="1">
      <alignment vertical="center"/>
    </xf>
    <xf numFmtId="16" fontId="3" fillId="0" borderId="1" xfId="0" applyNumberFormat="1" applyFont="1" applyBorder="1" applyAlignment="1">
      <alignment horizontal="center"/>
    </xf>
    <xf numFmtId="0" fontId="30" fillId="4" borderId="5" xfId="2" applyFont="1" applyFill="1" applyBorder="1" applyAlignment="1">
      <alignment horizontal="center"/>
    </xf>
    <xf numFmtId="0" fontId="3" fillId="27" borderId="5" xfId="2" applyFont="1" applyFill="1" applyBorder="1" applyAlignment="1">
      <alignment horizontal="center"/>
    </xf>
    <xf numFmtId="0" fontId="4" fillId="10" borderId="21" xfId="0" applyFont="1" applyFill="1" applyBorder="1" applyAlignment="1">
      <alignment horizontal="center"/>
    </xf>
    <xf numFmtId="0" fontId="4" fillId="10" borderId="22" xfId="0" applyFont="1" applyFill="1" applyBorder="1" applyAlignment="1">
      <alignment horizontal="center"/>
    </xf>
    <xf numFmtId="0" fontId="3" fillId="11" borderId="5" xfId="0" applyFont="1" applyFill="1" applyBorder="1" applyAlignment="1">
      <alignment horizontal="center"/>
    </xf>
    <xf numFmtId="0" fontId="22" fillId="4" borderId="23" xfId="0" applyFont="1" applyFill="1" applyBorder="1" applyAlignment="1">
      <alignment horizontal="center"/>
    </xf>
    <xf numFmtId="0" fontId="3" fillId="12" borderId="15" xfId="0" applyFont="1" applyFill="1" applyBorder="1" applyAlignment="1">
      <alignment horizontal="center"/>
    </xf>
    <xf numFmtId="0" fontId="3" fillId="13" borderId="23" xfId="0" applyFont="1" applyFill="1" applyBorder="1" applyAlignment="1">
      <alignment horizontal="center"/>
    </xf>
    <xf numFmtId="0" fontId="3" fillId="14" borderId="15" xfId="0" applyFont="1" applyFill="1" applyBorder="1" applyAlignment="1">
      <alignment horizontal="center"/>
    </xf>
    <xf numFmtId="0" fontId="3" fillId="15" borderId="16" xfId="0" applyFont="1" applyFill="1" applyBorder="1" applyAlignment="1">
      <alignment horizontal="center"/>
    </xf>
    <xf numFmtId="0" fontId="3" fillId="8" borderId="5" xfId="0" applyFont="1" applyFill="1" applyBorder="1" applyAlignment="1">
      <alignment horizontal="center"/>
    </xf>
    <xf numFmtId="0" fontId="3" fillId="8" borderId="16" xfId="0" applyFont="1" applyFill="1" applyBorder="1" applyAlignment="1">
      <alignment horizontal="center"/>
    </xf>
    <xf numFmtId="0" fontId="3" fillId="8" borderId="15" xfId="0" applyFont="1" applyFill="1" applyBorder="1" applyAlignment="1">
      <alignment horizontal="center"/>
    </xf>
    <xf numFmtId="0" fontId="21" fillId="10" borderId="24" xfId="0" applyFont="1" applyFill="1" applyBorder="1" applyAlignment="1">
      <alignment horizontal="center" vertical="center"/>
    </xf>
    <xf numFmtId="0" fontId="3" fillId="0" borderId="16" xfId="0" applyFont="1" applyFill="1" applyBorder="1" applyAlignment="1">
      <alignment horizontal="center"/>
    </xf>
    <xf numFmtId="0" fontId="3" fillId="22" borderId="5" xfId="0" applyFont="1" applyFill="1" applyBorder="1" applyAlignment="1">
      <alignment horizontal="center"/>
    </xf>
    <xf numFmtId="0" fontId="3" fillId="0" borderId="5" xfId="0" applyFont="1" applyFill="1" applyBorder="1" applyAlignment="1">
      <alignment horizontal="center"/>
    </xf>
    <xf numFmtId="0" fontId="3" fillId="8" borderId="23" xfId="0" applyFont="1" applyFill="1" applyBorder="1" applyAlignment="1">
      <alignment horizontal="center"/>
    </xf>
    <xf numFmtId="0" fontId="3" fillId="28" borderId="23" xfId="0" applyFont="1" applyFill="1" applyBorder="1" applyAlignment="1">
      <alignment horizontal="center"/>
    </xf>
    <xf numFmtId="0" fontId="3" fillId="11" borderId="16" xfId="0" applyFont="1" applyFill="1" applyBorder="1" applyAlignment="1">
      <alignment horizontal="center"/>
    </xf>
    <xf numFmtId="0" fontId="3" fillId="11" borderId="23" xfId="0" applyFont="1" applyFill="1" applyBorder="1" applyAlignment="1">
      <alignment horizontal="center"/>
    </xf>
    <xf numFmtId="0" fontId="3" fillId="13" borderId="15" xfId="0" applyFont="1" applyFill="1" applyBorder="1" applyAlignment="1">
      <alignment horizontal="center"/>
    </xf>
    <xf numFmtId="0" fontId="3" fillId="23" borderId="5" xfId="0" applyFont="1" applyFill="1" applyBorder="1" applyAlignment="1">
      <alignment horizontal="center"/>
    </xf>
    <xf numFmtId="0" fontId="3" fillId="8" borderId="17" xfId="0" applyFont="1" applyFill="1" applyBorder="1" applyAlignment="1">
      <alignment horizontal="center"/>
    </xf>
    <xf numFmtId="0" fontId="3" fillId="23" borderId="16" xfId="0" applyFont="1" applyFill="1" applyBorder="1" applyAlignment="1">
      <alignment horizontal="center"/>
    </xf>
    <xf numFmtId="0" fontId="3" fillId="10" borderId="15" xfId="0" applyFont="1" applyFill="1" applyBorder="1" applyAlignment="1"/>
    <xf numFmtId="0" fontId="4" fillId="10" borderId="14" xfId="0" applyFont="1" applyFill="1" applyBorder="1" applyAlignment="1"/>
    <xf numFmtId="0" fontId="21" fillId="10" borderId="18" xfId="0" applyFont="1" applyFill="1" applyBorder="1" applyAlignment="1">
      <alignment vertical="center"/>
    </xf>
    <xf numFmtId="0" fontId="21" fillId="10" borderId="19" xfId="0" applyFont="1" applyFill="1" applyBorder="1" applyAlignment="1">
      <alignment vertical="center"/>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8" fillId="8" borderId="0" xfId="0" applyFont="1" applyFill="1" applyBorder="1" applyAlignment="1">
      <alignment horizontal="left" vertical="top" wrapText="1"/>
    </xf>
    <xf numFmtId="0" fontId="3" fillId="23" borderId="2" xfId="0" applyFont="1" applyFill="1" applyBorder="1" applyAlignment="1">
      <alignment horizontal="center" vertical="top" wrapText="1"/>
    </xf>
    <xf numFmtId="0" fontId="3" fillId="23" borderId="4" xfId="0" applyFont="1" applyFill="1" applyBorder="1" applyAlignment="1">
      <alignment horizontal="center" vertical="top" wrapText="1"/>
    </xf>
    <xf numFmtId="0" fontId="4" fillId="10" borderId="10" xfId="0" applyFont="1" applyFill="1" applyBorder="1" applyAlignment="1">
      <alignment horizontal="center" vertical="center"/>
    </xf>
    <xf numFmtId="0" fontId="4" fillId="10" borderId="11" xfId="0" applyFont="1" applyFill="1" applyBorder="1" applyAlignment="1">
      <alignment horizontal="center" vertical="center"/>
    </xf>
    <xf numFmtId="0" fontId="4" fillId="21" borderId="10" xfId="0" applyFont="1" applyFill="1" applyBorder="1" applyAlignment="1">
      <alignment horizontal="center" vertical="top" wrapText="1"/>
    </xf>
    <xf numFmtId="0" fontId="4" fillId="21" borderId="11" xfId="0" applyFont="1" applyFill="1" applyBorder="1" applyAlignment="1">
      <alignment horizontal="center" vertical="top" wrapText="1"/>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3" fillId="23" borderId="3" xfId="0" applyFont="1" applyFill="1" applyBorder="1" applyAlignment="1">
      <alignment horizontal="center" vertical="top" wrapText="1"/>
    </xf>
    <xf numFmtId="0" fontId="4" fillId="10" borderId="27" xfId="0" applyFont="1" applyFill="1" applyBorder="1" applyAlignment="1"/>
    <xf numFmtId="0" fontId="21" fillId="10" borderId="28" xfId="0" applyFont="1" applyFill="1" applyBorder="1" applyAlignment="1">
      <alignment vertical="center"/>
    </xf>
    <xf numFmtId="0" fontId="21" fillId="10" borderId="29" xfId="0" applyFont="1" applyFill="1" applyBorder="1" applyAlignment="1">
      <alignment vertical="center"/>
    </xf>
    <xf numFmtId="0" fontId="21" fillId="8" borderId="25" xfId="0" applyFont="1" applyFill="1" applyBorder="1" applyAlignment="1">
      <alignment vertical="center"/>
    </xf>
    <xf numFmtId="0" fontId="4" fillId="10" borderId="27" xfId="0" applyFont="1" applyFill="1" applyBorder="1" applyAlignment="1">
      <alignment horizontal="center"/>
    </xf>
    <xf numFmtId="0" fontId="21" fillId="10" borderId="28" xfId="0" applyFont="1" applyFill="1" applyBorder="1" applyAlignment="1">
      <alignment horizontal="center" vertical="center"/>
    </xf>
    <xf numFmtId="0" fontId="21" fillId="10" borderId="29" xfId="0" applyFont="1" applyFill="1" applyBorder="1" applyAlignment="1">
      <alignment horizontal="center" vertical="center"/>
    </xf>
    <xf numFmtId="0" fontId="3" fillId="8" borderId="18" xfId="0" applyFont="1" applyFill="1" applyBorder="1" applyAlignment="1">
      <alignment horizontal="center" vertical="center"/>
    </xf>
    <xf numFmtId="0" fontId="3" fillId="8" borderId="19" xfId="0" applyFont="1" applyFill="1" applyBorder="1" applyAlignment="1">
      <alignment horizontal="center" vertical="center"/>
    </xf>
    <xf numFmtId="0" fontId="4" fillId="8" borderId="27" xfId="0" applyFont="1" applyFill="1" applyBorder="1" applyAlignment="1">
      <alignment horizontal="center"/>
    </xf>
    <xf numFmtId="0" fontId="3" fillId="10" borderId="14" xfId="0" applyFont="1" applyFill="1" applyBorder="1" applyAlignment="1">
      <alignment horizont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21" fillId="10" borderId="30" xfId="0" applyFont="1" applyFill="1" applyBorder="1" applyAlignment="1">
      <alignment vertical="center"/>
    </xf>
    <xf numFmtId="0" fontId="3" fillId="8" borderId="5" xfId="0" applyFont="1" applyFill="1" applyBorder="1" applyAlignment="1" applyProtection="1">
      <alignment horizontal="center"/>
    </xf>
    <xf numFmtId="0" fontId="21" fillId="8" borderId="30" xfId="0" applyFont="1" applyFill="1" applyBorder="1" applyAlignment="1">
      <alignment vertical="center"/>
    </xf>
    <xf numFmtId="0" fontId="4" fillId="8" borderId="27" xfId="0" applyFont="1" applyFill="1" applyBorder="1" applyAlignment="1"/>
    <xf numFmtId="0" fontId="3" fillId="8" borderId="20" xfId="0" applyFont="1" applyFill="1" applyBorder="1" applyAlignment="1">
      <alignment horizontal="center"/>
    </xf>
    <xf numFmtId="0" fontId="3" fillId="8" borderId="26" xfId="0" applyFont="1" applyFill="1" applyBorder="1" applyAlignment="1">
      <alignment horizontal="center"/>
    </xf>
    <xf numFmtId="0" fontId="3" fillId="12" borderId="31" xfId="0" applyFont="1" applyFill="1" applyBorder="1" applyAlignment="1">
      <alignment horizontal="center"/>
    </xf>
    <xf numFmtId="0" fontId="3" fillId="23" borderId="2" xfId="0" applyFont="1" applyFill="1" applyBorder="1" applyAlignment="1">
      <alignment horizontal="center" vertical="top" wrapText="1"/>
    </xf>
    <xf numFmtId="0" fontId="3" fillId="23" borderId="4"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1" fillId="21" borderId="9" xfId="0" applyFont="1" applyFill="1" applyBorder="1" applyAlignment="1">
      <alignment horizontal="center" vertical="center"/>
    </xf>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21" borderId="2" xfId="0" applyFont="1" applyFill="1" applyBorder="1" applyAlignment="1">
      <alignment horizontal="center" vertical="center"/>
    </xf>
    <xf numFmtId="0" fontId="1" fillId="21" borderId="3" xfId="0" applyFont="1" applyFill="1" applyBorder="1" applyAlignment="1">
      <alignment horizontal="center" vertical="center"/>
    </xf>
    <xf numFmtId="0" fontId="1" fillId="21" borderId="4" xfId="0" applyFont="1" applyFill="1" applyBorder="1" applyAlignment="1">
      <alignment horizontal="center" vertical="center"/>
    </xf>
    <xf numFmtId="0" fontId="4" fillId="21" borderId="7" xfId="0" applyFont="1" applyFill="1" applyBorder="1" applyAlignment="1">
      <alignment horizontal="center" vertical="top" wrapText="1"/>
    </xf>
    <xf numFmtId="0" fontId="4" fillId="21" borderId="8" xfId="0" applyFont="1" applyFill="1" applyBorder="1" applyAlignment="1">
      <alignment horizontal="center" vertical="top" wrapText="1"/>
    </xf>
    <xf numFmtId="0" fontId="4" fillId="21" borderId="10" xfId="0" applyFont="1" applyFill="1" applyBorder="1" applyAlignment="1">
      <alignment horizontal="center" vertical="top" wrapText="1"/>
    </xf>
    <xf numFmtId="0" fontId="4" fillId="21" borderId="11" xfId="0" applyFont="1" applyFill="1" applyBorder="1" applyAlignment="1">
      <alignment horizontal="center" vertical="top" wrapText="1"/>
    </xf>
    <xf numFmtId="0" fontId="24" fillId="21" borderId="2" xfId="0" applyFont="1" applyFill="1" applyBorder="1" applyAlignment="1">
      <alignment horizontal="center" vertical="center"/>
    </xf>
    <xf numFmtId="0" fontId="24" fillId="21" borderId="3" xfId="0" applyFont="1" applyFill="1" applyBorder="1" applyAlignment="1">
      <alignment horizontal="center" vertical="center"/>
    </xf>
    <xf numFmtId="0" fontId="24" fillId="21" borderId="4"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8" borderId="4" xfId="0" applyFont="1" applyFill="1" applyBorder="1" applyAlignment="1">
      <alignment horizontal="left"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5" borderId="6"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2" fillId="25" borderId="9"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10" fillId="21" borderId="2" xfId="0" applyFont="1" applyFill="1" applyBorder="1" applyAlignment="1">
      <alignment horizontal="center"/>
    </xf>
    <xf numFmtId="0" fontId="10" fillId="21" borderId="4" xfId="0" applyFont="1" applyFill="1" applyBorder="1" applyAlignment="1">
      <alignment horizontal="center"/>
    </xf>
    <xf numFmtId="0" fontId="17" fillId="26" borderId="0" xfId="0" applyFont="1" applyFill="1" applyBorder="1" applyAlignment="1">
      <alignment horizontal="left" wrapText="1"/>
    </xf>
    <xf numFmtId="0" fontId="27" fillId="26" borderId="0" xfId="0" applyFont="1" applyFill="1" applyBorder="1" applyAlignment="1">
      <alignment horizontal="left" vertical="center" wrapText="1"/>
    </xf>
    <xf numFmtId="0" fontId="26" fillId="26" borderId="6" xfId="0" applyFont="1" applyFill="1" applyBorder="1" applyAlignment="1">
      <alignment horizontal="center" vertical="center"/>
    </xf>
    <xf numFmtId="0" fontId="26" fillId="26" borderId="7" xfId="0" applyFont="1" applyFill="1" applyBorder="1" applyAlignment="1">
      <alignment horizontal="center" vertical="center"/>
    </xf>
    <xf numFmtId="0" fontId="26" fillId="26" borderId="8" xfId="0" applyFont="1" applyFill="1" applyBorder="1" applyAlignment="1">
      <alignment horizontal="center" vertical="center"/>
    </xf>
    <xf numFmtId="0" fontId="26" fillId="26" borderId="13" xfId="0" applyFont="1" applyFill="1" applyBorder="1" applyAlignment="1">
      <alignment horizontal="center" vertical="center"/>
    </xf>
    <xf numFmtId="0" fontId="26" fillId="26" borderId="0" xfId="0" applyFont="1" applyFill="1" applyBorder="1" applyAlignment="1">
      <alignment horizontal="center" vertical="center"/>
    </xf>
    <xf numFmtId="0" fontId="26" fillId="26" borderId="12" xfId="0" applyFont="1" applyFill="1" applyBorder="1" applyAlignment="1">
      <alignment horizontal="center" vertical="center"/>
    </xf>
    <xf numFmtId="0" fontId="12" fillId="8" borderId="0" xfId="0" applyFont="1" applyFill="1" applyBorder="1" applyAlignment="1">
      <alignment horizontal="center" vertical="top"/>
    </xf>
    <xf numFmtId="0" fontId="24" fillId="8" borderId="0" xfId="2" applyFont="1" applyFill="1" applyBorder="1" applyAlignment="1">
      <alignment horizontal="center"/>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10" fillId="14" borderId="2" xfId="2" applyFont="1" applyFill="1" applyBorder="1" applyAlignment="1">
      <alignment horizontal="left" vertical="top" wrapText="1"/>
    </xf>
    <xf numFmtId="0" fontId="10" fillId="14" borderId="3" xfId="2" applyFont="1" applyFill="1" applyBorder="1" applyAlignment="1">
      <alignment horizontal="left" vertical="top" wrapText="1"/>
    </xf>
    <xf numFmtId="0" fontId="10" fillId="14" borderId="4" xfId="2" applyFont="1" applyFill="1" applyBorder="1" applyAlignment="1">
      <alignment horizontal="left" vertical="top" wrapText="1"/>
    </xf>
    <xf numFmtId="0" fontId="10" fillId="18" borderId="2" xfId="2" applyFont="1" applyFill="1" applyBorder="1" applyAlignment="1">
      <alignment horizontal="left" vertical="top" wrapText="1"/>
    </xf>
    <xf numFmtId="0" fontId="10" fillId="18" borderId="3" xfId="2" applyFont="1" applyFill="1" applyBorder="1" applyAlignment="1">
      <alignment horizontal="left" vertical="top" wrapText="1"/>
    </xf>
    <xf numFmtId="0" fontId="10" fillId="18" borderId="4" xfId="2" applyFont="1" applyFill="1" applyBorder="1" applyAlignment="1">
      <alignment horizontal="left" vertical="top" wrapText="1"/>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8" fillId="8" borderId="0" xfId="0" applyFont="1" applyFill="1" applyBorder="1" applyAlignment="1">
      <alignment horizontal="left" vertical="top" wrapText="1"/>
    </xf>
    <xf numFmtId="0" fontId="1" fillId="0" borderId="2" xfId="0" applyFont="1" applyBorder="1" applyAlignment="1">
      <alignment horizontal="center"/>
    </xf>
    <xf numFmtId="0" fontId="3" fillId="0" borderId="2" xfId="0" applyFont="1" applyBorder="1" applyAlignment="1">
      <alignment horizontal="center"/>
    </xf>
    <xf numFmtId="0" fontId="33" fillId="29" borderId="32" xfId="0" applyFont="1" applyFill="1" applyBorder="1" applyAlignment="1">
      <alignment horizontal="center"/>
    </xf>
    <xf numFmtId="0" fontId="4" fillId="10" borderId="33" xfId="0" applyFont="1" applyFill="1" applyBorder="1" applyAlignment="1">
      <alignment horizontal="center"/>
    </xf>
    <xf numFmtId="0" fontId="4" fillId="10" borderId="34" xfId="0" applyFont="1" applyFill="1" applyBorder="1" applyAlignment="1">
      <alignment horizontal="center"/>
    </xf>
    <xf numFmtId="0" fontId="3" fillId="12" borderId="35" xfId="0" applyFont="1" applyFill="1" applyBorder="1" applyAlignment="1">
      <alignment horizontal="center"/>
    </xf>
    <xf numFmtId="0" fontId="3" fillId="8" borderId="36" xfId="0" applyFont="1" applyFill="1" applyBorder="1" applyAlignment="1">
      <alignment horizontal="center"/>
    </xf>
    <xf numFmtId="0" fontId="3" fillId="8" borderId="35" xfId="0" applyFont="1" applyFill="1" applyBorder="1" applyAlignment="1">
      <alignment horizontal="center"/>
    </xf>
    <xf numFmtId="0" fontId="3" fillId="12" borderId="36" xfId="0" applyFont="1" applyFill="1" applyBorder="1" applyAlignment="1">
      <alignment horizontal="center"/>
    </xf>
    <xf numFmtId="0" fontId="3" fillId="13" borderId="37" xfId="0" applyFont="1" applyFill="1" applyBorder="1" applyAlignment="1">
      <alignment horizontal="center"/>
    </xf>
    <xf numFmtId="0" fontId="3" fillId="14" borderId="38" xfId="0" applyFont="1" applyFill="1" applyBorder="1" applyAlignment="1">
      <alignment horizontal="center"/>
    </xf>
    <xf numFmtId="0" fontId="3" fillId="10" borderId="38" xfId="0" applyFont="1" applyFill="1" applyBorder="1" applyAlignment="1">
      <alignment horizontal="center"/>
    </xf>
    <xf numFmtId="0" fontId="3" fillId="11" borderId="38" xfId="0" applyFont="1" applyFill="1" applyBorder="1" applyAlignment="1">
      <alignment horizontal="center"/>
    </xf>
    <xf numFmtId="0" fontId="3" fillId="11" borderId="37" xfId="0" applyFont="1" applyFill="1" applyBorder="1" applyAlignment="1">
      <alignment horizontal="center"/>
    </xf>
    <xf numFmtId="0" fontId="3" fillId="8" borderId="38" xfId="0" applyFont="1" applyFill="1" applyBorder="1" applyAlignment="1">
      <alignment horizontal="center"/>
    </xf>
    <xf numFmtId="0" fontId="21" fillId="10" borderId="39" xfId="0" applyFont="1" applyFill="1" applyBorder="1" applyAlignment="1">
      <alignment horizontal="center" vertical="center"/>
    </xf>
    <xf numFmtId="0" fontId="21" fillId="10" borderId="40" xfId="0" applyFont="1" applyFill="1" applyBorder="1" applyAlignment="1">
      <alignment horizontal="center" vertical="center"/>
    </xf>
    <xf numFmtId="0" fontId="3" fillId="10" borderId="38" xfId="0" applyFont="1" applyFill="1" applyBorder="1" applyAlignment="1"/>
    <xf numFmtId="0" fontId="21" fillId="10" borderId="40" xfId="0" applyFont="1" applyFill="1" applyBorder="1" applyAlignment="1">
      <alignment vertical="center"/>
    </xf>
    <xf numFmtId="0" fontId="3" fillId="8" borderId="37" xfId="0" applyFont="1" applyFill="1" applyBorder="1" applyAlignment="1">
      <alignment horizontal="center"/>
    </xf>
    <xf numFmtId="0" fontId="21" fillId="8" borderId="40" xfId="0" applyFont="1" applyFill="1" applyBorder="1" applyAlignment="1">
      <alignment horizontal="center" vertical="center"/>
    </xf>
    <xf numFmtId="0" fontId="21" fillId="10" borderId="41" xfId="0" applyFont="1" applyFill="1" applyBorder="1" applyAlignment="1">
      <alignment vertical="center"/>
    </xf>
    <xf numFmtId="0" fontId="4" fillId="10" borderId="42" xfId="0" applyFont="1" applyFill="1" applyBorder="1" applyAlignment="1"/>
    <xf numFmtId="0" fontId="21" fillId="10" borderId="43" xfId="0" applyFont="1" applyFill="1" applyBorder="1" applyAlignment="1">
      <alignment vertical="center"/>
    </xf>
    <xf numFmtId="0" fontId="21" fillId="10" borderId="44" xfId="0" applyFont="1" applyFill="1" applyBorder="1" applyAlignment="1">
      <alignment vertical="center"/>
    </xf>
    <xf numFmtId="0" fontId="3" fillId="8" borderId="5" xfId="2" applyFont="1" applyFill="1" applyBorder="1" applyAlignment="1">
      <alignment horizontal="center"/>
    </xf>
    <xf numFmtId="0" fontId="22" fillId="8" borderId="5" xfId="0" applyFont="1" applyFill="1" applyBorder="1" applyAlignment="1">
      <alignment horizontal="center"/>
    </xf>
    <xf numFmtId="0" fontId="1" fillId="8" borderId="5" xfId="2" applyFont="1" applyFill="1" applyBorder="1" applyAlignment="1" applyProtection="1">
      <alignment horizontal="center"/>
    </xf>
    <xf numFmtId="0" fontId="21" fillId="8" borderId="41" xfId="0" applyFont="1" applyFill="1" applyBorder="1" applyAlignment="1">
      <alignment vertical="center"/>
    </xf>
    <xf numFmtId="0" fontId="4" fillId="8" borderId="42" xfId="0" applyFont="1" applyFill="1" applyBorder="1" applyAlignment="1"/>
    <xf numFmtId="0" fontId="3" fillId="20" borderId="38" xfId="0" applyFont="1" applyFill="1" applyBorder="1" applyAlignment="1">
      <alignment horizontal="center"/>
    </xf>
    <xf numFmtId="0" fontId="4" fillId="20" borderId="14" xfId="0" applyFont="1" applyFill="1" applyBorder="1" applyAlignment="1">
      <alignment horizontal="center"/>
    </xf>
    <xf numFmtId="0" fontId="4" fillId="20" borderId="34" xfId="0" applyFont="1" applyFill="1" applyBorder="1" applyAlignment="1">
      <alignment horizontal="center"/>
    </xf>
    <xf numFmtId="0" fontId="3" fillId="20" borderId="2" xfId="0" applyFont="1" applyFill="1" applyBorder="1" applyAlignment="1">
      <alignment horizontal="center" vertical="top" wrapText="1"/>
    </xf>
    <xf numFmtId="0" fontId="3" fillId="20" borderId="4" xfId="0" applyFont="1" applyFill="1" applyBorder="1" applyAlignment="1">
      <alignment horizontal="center" vertical="top" wrapText="1"/>
    </xf>
    <xf numFmtId="0" fontId="3" fillId="20" borderId="3" xfId="0" applyFont="1" applyFill="1" applyBorder="1" applyAlignment="1">
      <alignment horizontal="center" vertical="top" wrapText="1"/>
    </xf>
    <xf numFmtId="0" fontId="21" fillId="20" borderId="39" xfId="0" applyFont="1" applyFill="1" applyBorder="1" applyAlignment="1">
      <alignment horizontal="center" vertical="center"/>
    </xf>
    <xf numFmtId="0" fontId="21" fillId="20" borderId="18" xfId="0" applyFont="1" applyFill="1" applyBorder="1" applyAlignment="1">
      <alignment horizontal="center" vertical="center"/>
    </xf>
    <xf numFmtId="0" fontId="21" fillId="20" borderId="40" xfId="0" applyFont="1" applyFill="1" applyBorder="1" applyAlignment="1">
      <alignment horizontal="center" vertical="center"/>
    </xf>
    <xf numFmtId="0" fontId="21" fillId="20" borderId="45" xfId="0" applyFont="1" applyFill="1" applyBorder="1" applyAlignment="1">
      <alignment horizontal="center" vertical="center"/>
    </xf>
    <xf numFmtId="0" fontId="4" fillId="20" borderId="0" xfId="0" applyFont="1" applyFill="1" applyBorder="1" applyAlignment="1">
      <alignment horizontal="center" vertical="center"/>
    </xf>
    <xf numFmtId="0" fontId="4" fillId="20" borderId="12" xfId="0" applyFont="1" applyFill="1" applyBorder="1" applyAlignment="1">
      <alignment horizontal="center" vertical="center"/>
    </xf>
    <xf numFmtId="0" fontId="3" fillId="23" borderId="9" xfId="0" applyFont="1" applyFill="1" applyBorder="1" applyAlignment="1">
      <alignment horizontal="center" vertical="top" wrapText="1"/>
    </xf>
    <xf numFmtId="0" fontId="3" fillId="23" borderId="11"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11" borderId="20" xfId="2" applyFont="1" applyFill="1" applyBorder="1" applyAlignment="1">
      <alignment horizontal="center"/>
    </xf>
    <xf numFmtId="0" fontId="3" fillId="20" borderId="2" xfId="0" applyFont="1" applyFill="1" applyBorder="1" applyAlignment="1">
      <alignment vertical="top" wrapText="1"/>
    </xf>
    <xf numFmtId="0" fontId="3" fillId="20" borderId="4" xfId="0" applyFont="1" applyFill="1" applyBorder="1" applyAlignment="1">
      <alignment vertical="top" wrapText="1"/>
    </xf>
    <xf numFmtId="0" fontId="3" fillId="20" borderId="3" xfId="0" applyFont="1" applyFill="1" applyBorder="1" applyAlignment="1">
      <alignment vertical="top" wrapText="1"/>
    </xf>
    <xf numFmtId="0" fontId="3" fillId="20" borderId="38" xfId="0" applyFont="1" applyFill="1" applyBorder="1" applyAlignment="1"/>
    <xf numFmtId="0" fontId="4" fillId="20" borderId="14" xfId="0" applyFont="1" applyFill="1" applyBorder="1" applyAlignment="1"/>
    <xf numFmtId="0" fontId="21" fillId="20" borderId="18" xfId="0" applyFont="1" applyFill="1" applyBorder="1" applyAlignment="1">
      <alignment vertical="center"/>
    </xf>
    <xf numFmtId="0" fontId="21" fillId="20" borderId="40" xfId="0" applyFont="1" applyFill="1" applyBorder="1" applyAlignment="1">
      <alignment vertical="center"/>
    </xf>
    <xf numFmtId="0" fontId="3" fillId="20" borderId="5" xfId="0" applyFont="1" applyFill="1" applyBorder="1" applyAlignment="1">
      <alignment horizontal="center"/>
    </xf>
    <xf numFmtId="0" fontId="21" fillId="20" borderId="41" xfId="0" applyFont="1" applyFill="1" applyBorder="1" applyAlignment="1">
      <alignment vertical="center"/>
    </xf>
    <xf numFmtId="0" fontId="4" fillId="20" borderId="42" xfId="0" applyFont="1" applyFill="1" applyBorder="1" applyAlignment="1"/>
    <xf numFmtId="0" fontId="21" fillId="20" borderId="43" xfId="0" applyFont="1" applyFill="1" applyBorder="1" applyAlignment="1">
      <alignment vertical="center"/>
    </xf>
    <xf numFmtId="0" fontId="21" fillId="20" borderId="44" xfId="0" applyFont="1" applyFill="1" applyBorder="1" applyAlignment="1">
      <alignment vertical="center"/>
    </xf>
    <xf numFmtId="0" fontId="3" fillId="8" borderId="46" xfId="2" applyFont="1" applyFill="1" applyBorder="1" applyAlignment="1">
      <alignment horizontal="center"/>
    </xf>
    <xf numFmtId="0" fontId="3" fillId="8" borderId="31" xfId="0" applyFont="1" applyFill="1" applyBorder="1" applyAlignment="1">
      <alignment horizontal="center"/>
    </xf>
    <xf numFmtId="0" fontId="3" fillId="23" borderId="3" xfId="0" applyFont="1" applyFill="1" applyBorder="1" applyAlignment="1">
      <alignment horizontal="center" vertical="top" wrapText="1"/>
    </xf>
    <xf numFmtId="0" fontId="33" fillId="29" borderId="47" xfId="0" applyFont="1" applyFill="1" applyBorder="1" applyAlignment="1">
      <alignment horizontal="center"/>
    </xf>
    <xf numFmtId="0" fontId="4" fillId="10" borderId="48" xfId="0" applyFont="1" applyFill="1" applyBorder="1" applyAlignment="1">
      <alignment horizontal="center"/>
    </xf>
    <xf numFmtId="0" fontId="4" fillId="10" borderId="49" xfId="0" applyFont="1" applyFill="1" applyBorder="1" applyAlignment="1">
      <alignment horizontal="center"/>
    </xf>
    <xf numFmtId="0" fontId="4" fillId="10" borderId="50" xfId="0" applyFont="1" applyFill="1" applyBorder="1" applyAlignment="1">
      <alignment horizontal="center"/>
    </xf>
    <xf numFmtId="0" fontId="3" fillId="28" borderId="46" xfId="0" applyFont="1" applyFill="1" applyBorder="1" applyAlignment="1">
      <alignment horizontal="center"/>
    </xf>
    <xf numFmtId="0" fontId="24" fillId="21" borderId="9" xfId="0" applyFont="1" applyFill="1" applyBorder="1" applyAlignment="1">
      <alignment horizontal="center" vertical="center"/>
    </xf>
    <xf numFmtId="0" fontId="24" fillId="21" borderId="10" xfId="0" applyFont="1" applyFill="1" applyBorder="1" applyAlignment="1">
      <alignment horizontal="center" vertical="center"/>
    </xf>
    <xf numFmtId="0" fontId="24" fillId="21" borderId="11" xfId="0" applyFont="1" applyFill="1" applyBorder="1" applyAlignment="1">
      <alignment horizontal="center" vertical="center"/>
    </xf>
    <xf numFmtId="0" fontId="3" fillId="10" borderId="40" xfId="0" applyFont="1" applyFill="1" applyBorder="1" applyAlignment="1">
      <alignment horizontal="center" vertical="center"/>
    </xf>
    <xf numFmtId="0" fontId="21" fillId="8" borderId="51" xfId="0" applyFont="1" applyFill="1" applyBorder="1" applyAlignment="1">
      <alignment horizontal="center" vertical="center"/>
    </xf>
    <xf numFmtId="0" fontId="4" fillId="10" borderId="52" xfId="0" applyFont="1" applyFill="1" applyBorder="1" applyAlignment="1">
      <alignment horizontal="center"/>
    </xf>
    <xf numFmtId="0" fontId="9" fillId="8" borderId="5" xfId="0" applyFont="1" applyFill="1" applyBorder="1"/>
    <xf numFmtId="0" fontId="9" fillId="0" borderId="5" xfId="0" applyFont="1" applyBorder="1"/>
    <xf numFmtId="0" fontId="22" fillId="8" borderId="37" xfId="0" applyFont="1" applyFill="1" applyBorder="1" applyAlignment="1">
      <alignment horizontal="center"/>
    </xf>
    <xf numFmtId="0" fontId="3" fillId="8" borderId="53" xfId="0" applyFont="1" applyFill="1" applyBorder="1" applyAlignment="1">
      <alignment horizontal="center"/>
    </xf>
    <xf numFmtId="0" fontId="21" fillId="10" borderId="54" xfId="0" applyFont="1" applyFill="1" applyBorder="1" applyAlignment="1">
      <alignment horizontal="center" vertical="center"/>
    </xf>
    <xf numFmtId="0" fontId="4" fillId="8" borderId="1" xfId="0" applyFont="1" applyFill="1" applyBorder="1" applyAlignment="1">
      <alignment horizontal="center" vertical="center"/>
    </xf>
  </cellXfs>
  <cellStyles count="8">
    <cellStyle name="Komma0" xfId="3"/>
    <cellStyle name="Procent 2" xfId="5"/>
    <cellStyle name="Procent 3" xfId="4"/>
    <cellStyle name="Standaard" xfId="0" builtinId="0"/>
    <cellStyle name="Standaard 2" xfId="1"/>
    <cellStyle name="Standaard 3" xfId="2"/>
    <cellStyle name="Standaard 4" xfId="7"/>
    <cellStyle name="Valuta0" xfId="6"/>
  </cellStyles>
  <dxfs count="0"/>
  <tableStyles count="0" defaultTableStyle="TableStyleMedium2" defaultPivotStyle="PivotStyleLight16"/>
  <colors>
    <mruColors>
      <color rgb="FFFFCC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60490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45025</xdr:rowOff>
    </xdr:from>
    <xdr:to>
      <xdr:col>76</xdr:col>
      <xdr:colOff>581025</xdr:colOff>
      <xdr:row>56</xdr:row>
      <xdr:rowOff>149802</xdr:rowOff>
    </xdr:to>
    <xdr:pic>
      <xdr:nvPicPr>
        <xdr:cNvPr id="12" name="Afbeelding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9694" y="1188025"/>
          <a:ext cx="13252739" cy="8789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5" name="PIJL-RECHTS 14"/>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6" name="PIJL-RECHTS 15"/>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21" name="PIJL-RECHTS 20"/>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22" name="PIJL-RECHTS 21"/>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23" name="PIJL-RECHTS 22"/>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24" name="PIJL-RECHTS 23"/>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25" name="PIJL-RECHTS 24"/>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69055</xdr:colOff>
      <xdr:row>6</xdr:row>
      <xdr:rowOff>42861</xdr:rowOff>
    </xdr:from>
    <xdr:to>
      <xdr:col>76</xdr:col>
      <xdr:colOff>592932</xdr:colOff>
      <xdr:row>56</xdr:row>
      <xdr:rowOff>147638</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3618" y="1185861"/>
          <a:ext cx="13275470" cy="847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53</xdr:row>
      <xdr:rowOff>38100</xdr:rowOff>
    </xdr:from>
    <xdr:to>
      <xdr:col>8</xdr:col>
      <xdr:colOff>190500</xdr:colOff>
      <xdr:row>53</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47625</xdr:rowOff>
    </xdr:from>
    <xdr:to>
      <xdr:col>8</xdr:col>
      <xdr:colOff>190500</xdr:colOff>
      <xdr:row>56</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104774</xdr:colOff>
      <xdr:row>6</xdr:row>
      <xdr:rowOff>19048</xdr:rowOff>
    </xdr:from>
    <xdr:to>
      <xdr:col>77</xdr:col>
      <xdr:colOff>21432</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01712" y="1162048"/>
          <a:ext cx="13275470" cy="847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581026</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54087" y="1162048"/>
          <a:ext cx="13275470" cy="847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53</xdr:row>
      <xdr:rowOff>38100</xdr:rowOff>
    </xdr:from>
    <xdr:to>
      <xdr:col>8</xdr:col>
      <xdr:colOff>190500</xdr:colOff>
      <xdr:row>53</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47625</xdr:rowOff>
    </xdr:from>
    <xdr:to>
      <xdr:col>8</xdr:col>
      <xdr:colOff>190500</xdr:colOff>
      <xdr:row>56</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581025</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11224" y="1162048"/>
          <a:ext cx="13325476" cy="870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9</xdr:col>
      <xdr:colOff>238124</xdr:colOff>
      <xdr:row>5</xdr:row>
      <xdr:rowOff>19050</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581025</xdr:colOff>
      <xdr:row>54</xdr:row>
      <xdr:rowOff>28575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11224" y="1219198"/>
          <a:ext cx="13325476" cy="9629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3" name="PIJL-RECHTS 12"/>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4" name="PIJL-RECHTS 13"/>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15" name="PIJL-RECHTS 14"/>
        <xdr:cNvSpPr/>
      </xdr:nvSpPr>
      <xdr:spPr>
        <a:xfrm>
          <a:off x="2076450" y="97821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16" name="PIJL-RECHTS 15"/>
        <xdr:cNvSpPr/>
      </xdr:nvSpPr>
      <xdr:spPr>
        <a:xfrm>
          <a:off x="2076450" y="996315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60"/>
  <sheetViews>
    <sheetView tabSelected="1" topLeftCell="S16" zoomScale="80" zoomScaleNormal="80" workbookViewId="0">
      <selection activeCell="AS24" sqref="AS24:BC24"/>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5.85546875" style="1" customWidth="1"/>
    <col min="32" max="36" width="3.28515625" style="1" customWidth="1"/>
    <col min="37" max="37" width="0.85546875" style="8" customWidth="1"/>
    <col min="38" max="41" width="3.28515625" style="1" customWidth="1"/>
    <col min="42" max="42" width="4" style="1" customWidth="1"/>
    <col min="43" max="55" width="3.7109375" style="1" customWidth="1"/>
    <col min="56" max="56" width="9.140625" style="135"/>
    <col min="57" max="80" width="9.140625" style="42"/>
    <col min="81"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0">
        <f>D7</f>
        <v>0</v>
      </c>
      <c r="AH1" s="231"/>
      <c r="AI1" s="231"/>
      <c r="AJ1" s="231"/>
      <c r="AK1" s="231"/>
      <c r="AL1" s="231"/>
      <c r="AM1" s="232"/>
      <c r="AN1" s="44"/>
      <c r="AO1" s="14" t="s">
        <v>10</v>
      </c>
      <c r="AP1" s="14"/>
      <c r="AQ1" s="14"/>
      <c r="AR1" s="14"/>
      <c r="AS1" s="14"/>
      <c r="AT1" s="14"/>
      <c r="AU1" s="230" t="str">
        <f>R7</f>
        <v>&lt;naambedrijf&gt;</v>
      </c>
      <c r="AV1" s="231"/>
      <c r="AW1" s="231"/>
      <c r="AX1" s="231"/>
      <c r="AY1" s="231"/>
      <c r="AZ1" s="231"/>
      <c r="BA1" s="231"/>
      <c r="BB1" s="231"/>
      <c r="BC1" s="232"/>
    </row>
    <row r="2" spans="1:57" ht="15" thickBot="1" x14ac:dyDescent="0.25">
      <c r="A2" s="8"/>
      <c r="B2" s="8"/>
      <c r="C2" s="8"/>
      <c r="D2" s="8"/>
      <c r="E2" s="262" t="s">
        <v>54</v>
      </c>
      <c r="F2" s="262"/>
      <c r="G2" s="262"/>
      <c r="H2" s="262"/>
      <c r="I2" s="262"/>
      <c r="J2" s="262"/>
      <c r="K2" s="262"/>
      <c r="L2" s="262"/>
      <c r="M2" s="262"/>
      <c r="N2" s="262"/>
      <c r="O2" s="262"/>
      <c r="P2" s="262"/>
      <c r="Q2" s="262"/>
      <c r="R2" s="262"/>
      <c r="S2" s="262"/>
      <c r="T2" s="262"/>
      <c r="U2" s="8"/>
      <c r="V2" s="8"/>
      <c r="W2" s="8"/>
      <c r="X2" s="8"/>
      <c r="Y2" s="8"/>
      <c r="Z2" s="8"/>
      <c r="AA2" s="8"/>
      <c r="AB2" s="8"/>
      <c r="AC2" s="8"/>
      <c r="AD2" s="14" t="s">
        <v>12</v>
      </c>
      <c r="AE2" s="14"/>
      <c r="AF2" s="14"/>
      <c r="AG2" s="233" t="str">
        <f>D8</f>
        <v>2013-2014</v>
      </c>
      <c r="AH2" s="234"/>
      <c r="AI2" s="234"/>
      <c r="AJ2" s="234"/>
      <c r="AK2" s="234"/>
      <c r="AL2" s="234"/>
      <c r="AM2" s="235"/>
      <c r="AN2" s="44"/>
      <c r="AO2" s="46" t="s">
        <v>14</v>
      </c>
      <c r="AP2" s="92"/>
      <c r="AQ2" s="92"/>
      <c r="AR2" s="92"/>
      <c r="AS2" s="92"/>
      <c r="AT2" s="92"/>
      <c r="AU2" s="230" t="s">
        <v>15</v>
      </c>
      <c r="AV2" s="231"/>
      <c r="AW2" s="231"/>
      <c r="AX2" s="231"/>
      <c r="AY2" s="231"/>
      <c r="AZ2" s="231"/>
      <c r="BA2" s="231"/>
      <c r="BB2" s="231"/>
      <c r="BC2" s="232"/>
    </row>
    <row r="3" spans="1:57" ht="15" thickBot="1" x14ac:dyDescent="0.25">
      <c r="A3" s="8"/>
      <c r="B3" s="8"/>
      <c r="C3" s="8"/>
      <c r="D3" s="8"/>
      <c r="E3" s="262"/>
      <c r="F3" s="262"/>
      <c r="G3" s="262"/>
      <c r="H3" s="262"/>
      <c r="I3" s="262"/>
      <c r="J3" s="262"/>
      <c r="K3" s="262"/>
      <c r="L3" s="262"/>
      <c r="M3" s="262"/>
      <c r="N3" s="262"/>
      <c r="O3" s="262"/>
      <c r="P3" s="262"/>
      <c r="Q3" s="262"/>
      <c r="R3" s="262"/>
      <c r="S3" s="262"/>
      <c r="T3" s="262"/>
      <c r="U3" s="8"/>
      <c r="V3" s="8"/>
      <c r="W3" s="8"/>
      <c r="X3" s="8"/>
      <c r="Y3" s="8"/>
      <c r="Z3" s="8"/>
      <c r="AA3" s="8"/>
      <c r="AB3" s="8"/>
      <c r="AC3" s="8"/>
      <c r="AD3" s="14" t="s">
        <v>16</v>
      </c>
      <c r="AE3" s="14"/>
      <c r="AF3" s="14"/>
      <c r="AG3" s="233" t="str">
        <f>D9</f>
        <v>Bloem &amp; Design</v>
      </c>
      <c r="AH3" s="234"/>
      <c r="AI3" s="234"/>
      <c r="AJ3" s="234"/>
      <c r="AK3" s="234"/>
      <c r="AL3" s="234"/>
      <c r="AM3" s="235"/>
      <c r="AN3" s="44"/>
      <c r="AO3" s="46" t="s">
        <v>17</v>
      </c>
      <c r="AP3" s="92"/>
      <c r="AQ3" s="92"/>
      <c r="AR3" s="92"/>
      <c r="AS3" s="92"/>
      <c r="AT3" s="92"/>
      <c r="AU3" s="230" t="s">
        <v>18</v>
      </c>
      <c r="AV3" s="231"/>
      <c r="AW3" s="231"/>
      <c r="AX3" s="231"/>
      <c r="AY3" s="231"/>
      <c r="AZ3" s="231"/>
      <c r="BA3" s="231"/>
      <c r="BB3" s="231"/>
      <c r="BC3" s="232"/>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0" t="s">
        <v>19</v>
      </c>
      <c r="AE4" s="44"/>
      <c r="AF4" s="44"/>
      <c r="AG4" s="230">
        <f>D10</f>
        <v>1</v>
      </c>
      <c r="AH4" s="231"/>
      <c r="AI4" s="231"/>
      <c r="AJ4" s="231"/>
      <c r="AK4" s="231"/>
      <c r="AL4" s="231"/>
      <c r="AM4" s="232"/>
      <c r="AN4" s="44"/>
      <c r="AO4" s="46" t="s">
        <v>20</v>
      </c>
      <c r="AP4" s="92"/>
      <c r="AQ4" s="92"/>
      <c r="AR4" s="92"/>
      <c r="AS4" s="92"/>
      <c r="AT4" s="92"/>
      <c r="AU4" s="230" t="s">
        <v>21</v>
      </c>
      <c r="AV4" s="231"/>
      <c r="AW4" s="231"/>
      <c r="AX4" s="231"/>
      <c r="AY4" s="231"/>
      <c r="AZ4" s="231"/>
      <c r="BA4" s="231"/>
      <c r="BB4" s="231"/>
      <c r="BC4" s="232"/>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4"/>
      <c r="AF5" s="44"/>
      <c r="AG5" s="230">
        <f>D11</f>
        <v>2</v>
      </c>
      <c r="AH5" s="231"/>
      <c r="AI5" s="231"/>
      <c r="AJ5" s="231"/>
      <c r="AK5" s="231"/>
      <c r="AL5" s="231"/>
      <c r="AM5" s="232"/>
      <c r="AN5" s="44"/>
      <c r="AO5" s="46" t="s">
        <v>57</v>
      </c>
      <c r="AP5" s="92"/>
      <c r="AQ5" s="92"/>
      <c r="AR5" s="92"/>
      <c r="AS5" s="92"/>
      <c r="AT5" s="92"/>
      <c r="AU5" s="230" t="s">
        <v>23</v>
      </c>
      <c r="AV5" s="231"/>
      <c r="AW5" s="231"/>
      <c r="AX5" s="231"/>
      <c r="AY5" s="231"/>
      <c r="AZ5" s="231"/>
      <c r="BA5" s="231"/>
      <c r="BB5" s="231"/>
      <c r="BC5" s="232"/>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84"/>
      <c r="E7" s="85"/>
      <c r="F7" s="85"/>
      <c r="G7" s="85"/>
      <c r="H7" s="85"/>
      <c r="I7" s="85"/>
      <c r="J7" s="86"/>
      <c r="K7" s="8"/>
      <c r="L7" s="14" t="s">
        <v>10</v>
      </c>
      <c r="M7" s="14"/>
      <c r="N7" s="14"/>
      <c r="O7" s="14"/>
      <c r="P7" s="14"/>
      <c r="Q7" s="14"/>
      <c r="R7" s="72" t="s">
        <v>11</v>
      </c>
      <c r="S7" s="73"/>
      <c r="T7" s="73"/>
      <c r="U7" s="73"/>
      <c r="V7" s="73"/>
      <c r="W7" s="73"/>
      <c r="X7" s="73"/>
      <c r="Y7" s="73"/>
      <c r="Z7" s="74"/>
      <c r="AA7" s="8"/>
      <c r="AB7" s="8"/>
      <c r="AC7" s="43"/>
      <c r="AD7" s="2" t="s">
        <v>0</v>
      </c>
      <c r="AE7" s="3" t="s">
        <v>1</v>
      </c>
      <c r="AF7" s="236" t="s">
        <v>2</v>
      </c>
      <c r="AG7" s="236"/>
      <c r="AH7" s="236"/>
      <c r="AI7" s="236"/>
      <c r="AJ7" s="236"/>
      <c r="AK7" s="53"/>
      <c r="AL7" s="237" t="s">
        <v>61</v>
      </c>
      <c r="AM7" s="238"/>
      <c r="AN7" s="238"/>
      <c r="AO7" s="238"/>
      <c r="AP7" s="239"/>
      <c r="AQ7" s="242" t="s">
        <v>60</v>
      </c>
      <c r="AR7" s="243"/>
      <c r="AS7" s="246" t="s">
        <v>73</v>
      </c>
      <c r="AT7" s="247"/>
      <c r="AU7" s="247"/>
      <c r="AV7" s="247"/>
      <c r="AW7" s="247"/>
      <c r="AX7" s="247"/>
      <c r="AY7" s="247"/>
      <c r="AZ7" s="247"/>
      <c r="BA7" s="247"/>
      <c r="BB7" s="247"/>
      <c r="BC7" s="248"/>
    </row>
    <row r="8" spans="1:57" ht="14.1" customHeight="1" thickBot="1" x14ac:dyDescent="0.25">
      <c r="A8" s="14" t="s">
        <v>12</v>
      </c>
      <c r="B8" s="14"/>
      <c r="C8" s="14"/>
      <c r="D8" s="87" t="s">
        <v>90</v>
      </c>
      <c r="E8" s="88"/>
      <c r="F8" s="88"/>
      <c r="G8" s="88"/>
      <c r="H8" s="88"/>
      <c r="I8" s="88"/>
      <c r="J8" s="89"/>
      <c r="K8" s="8"/>
      <c r="L8" s="46" t="s">
        <v>14</v>
      </c>
      <c r="M8" s="92"/>
      <c r="N8" s="92"/>
      <c r="O8" s="92"/>
      <c r="P8" s="92"/>
      <c r="Q8" s="92"/>
      <c r="R8" s="72" t="s">
        <v>15</v>
      </c>
      <c r="S8" s="73"/>
      <c r="T8" s="73"/>
      <c r="U8" s="73"/>
      <c r="V8" s="73"/>
      <c r="W8" s="73"/>
      <c r="X8" s="73"/>
      <c r="Y8" s="73"/>
      <c r="Z8" s="74"/>
      <c r="AA8" s="10"/>
      <c r="AB8" s="10"/>
      <c r="AC8" s="40"/>
      <c r="AD8" s="4" t="s">
        <v>3</v>
      </c>
      <c r="AE8" s="5"/>
      <c r="AF8" s="137" t="s">
        <v>4</v>
      </c>
      <c r="AG8" s="118" t="s">
        <v>5</v>
      </c>
      <c r="AH8" s="118" t="s">
        <v>6</v>
      </c>
      <c r="AI8" s="118" t="s">
        <v>5</v>
      </c>
      <c r="AJ8" s="118" t="s">
        <v>7</v>
      </c>
      <c r="AK8" s="54"/>
      <c r="AL8" s="6" t="s">
        <v>4</v>
      </c>
      <c r="AM8" s="6" t="s">
        <v>5</v>
      </c>
      <c r="AN8" s="6" t="s">
        <v>6</v>
      </c>
      <c r="AO8" s="6" t="s">
        <v>5</v>
      </c>
      <c r="AP8" s="6" t="s">
        <v>7</v>
      </c>
      <c r="AQ8" s="244"/>
      <c r="AR8" s="245"/>
      <c r="AS8" s="249"/>
      <c r="AT8" s="250"/>
      <c r="AU8" s="250"/>
      <c r="AV8" s="250"/>
      <c r="AW8" s="250"/>
      <c r="AX8" s="250"/>
      <c r="AY8" s="250"/>
      <c r="AZ8" s="250"/>
      <c r="BA8" s="250"/>
      <c r="BB8" s="250"/>
      <c r="BC8" s="251"/>
    </row>
    <row r="9" spans="1:57" ht="14.1" customHeight="1" thickBot="1" x14ac:dyDescent="0.25">
      <c r="A9" s="14" t="s">
        <v>16</v>
      </c>
      <c r="B9" s="14"/>
      <c r="C9" s="14"/>
      <c r="D9" s="273" t="s">
        <v>85</v>
      </c>
      <c r="E9" s="274"/>
      <c r="F9" s="274"/>
      <c r="G9" s="274"/>
      <c r="H9" s="274"/>
      <c r="I9" s="274"/>
      <c r="J9" s="275"/>
      <c r="K9" s="8"/>
      <c r="L9" s="46" t="s">
        <v>17</v>
      </c>
      <c r="M9" s="92"/>
      <c r="N9" s="92"/>
      <c r="O9" s="92"/>
      <c r="P9" s="92"/>
      <c r="Q9" s="92"/>
      <c r="R9" s="230" t="s">
        <v>18</v>
      </c>
      <c r="S9" s="231"/>
      <c r="T9" s="231"/>
      <c r="U9" s="231"/>
      <c r="V9" s="231"/>
      <c r="W9" s="231"/>
      <c r="X9" s="231"/>
      <c r="Y9" s="231"/>
      <c r="Z9" s="232"/>
      <c r="AA9" s="10"/>
      <c r="AB9" s="10"/>
      <c r="AC9" s="40"/>
      <c r="AD9" s="4">
        <v>34</v>
      </c>
      <c r="AE9" s="138">
        <v>41505</v>
      </c>
      <c r="AF9" s="141" t="s">
        <v>7</v>
      </c>
      <c r="AG9" s="129" t="s">
        <v>7</v>
      </c>
      <c r="AH9" s="129" t="s">
        <v>7</v>
      </c>
      <c r="AI9" s="129" t="s">
        <v>7</v>
      </c>
      <c r="AJ9" s="142" t="s">
        <v>7</v>
      </c>
      <c r="AK9" s="55"/>
      <c r="AL9" s="7" t="s">
        <v>7</v>
      </c>
      <c r="AM9" s="7" t="s">
        <v>7</v>
      </c>
      <c r="AN9" s="7" t="s">
        <v>7</v>
      </c>
      <c r="AO9" s="7" t="s">
        <v>7</v>
      </c>
      <c r="AP9" s="7" t="s">
        <v>7</v>
      </c>
      <c r="AQ9" s="240"/>
      <c r="AR9" s="241"/>
      <c r="AS9" s="82"/>
      <c r="AT9" s="82"/>
      <c r="AU9" s="82"/>
      <c r="AV9" s="82"/>
      <c r="AW9" s="82"/>
      <c r="AX9" s="82"/>
      <c r="AY9" s="82"/>
      <c r="AZ9" s="82"/>
      <c r="BA9" s="82"/>
      <c r="BB9" s="82"/>
      <c r="BC9" s="82"/>
    </row>
    <row r="10" spans="1:57" ht="14.1" customHeight="1" thickBot="1" x14ac:dyDescent="0.25">
      <c r="A10" s="81" t="s">
        <v>19</v>
      </c>
      <c r="B10" s="41"/>
      <c r="C10" s="42"/>
      <c r="D10" s="264">
        <v>1</v>
      </c>
      <c r="E10" s="265"/>
      <c r="F10" s="265"/>
      <c r="G10" s="265"/>
      <c r="H10" s="265"/>
      <c r="I10" s="265"/>
      <c r="J10" s="266"/>
      <c r="K10" s="8"/>
      <c r="L10" s="46" t="s">
        <v>20</v>
      </c>
      <c r="M10" s="92"/>
      <c r="N10" s="92"/>
      <c r="O10" s="92"/>
      <c r="P10" s="92"/>
      <c r="Q10" s="92"/>
      <c r="R10" s="230" t="s">
        <v>21</v>
      </c>
      <c r="S10" s="231"/>
      <c r="T10" s="231"/>
      <c r="U10" s="231"/>
      <c r="V10" s="231"/>
      <c r="W10" s="231"/>
      <c r="X10" s="231"/>
      <c r="Y10" s="231"/>
      <c r="Z10" s="232"/>
      <c r="AA10" s="10"/>
      <c r="AB10" s="10"/>
      <c r="AC10" s="40"/>
      <c r="AD10" s="4">
        <v>35</v>
      </c>
      <c r="AE10" s="138">
        <f t="shared" ref="AE10:AE55" si="0">+AE9+7</f>
        <v>41512</v>
      </c>
      <c r="AF10" s="120" t="s">
        <v>8</v>
      </c>
      <c r="AG10" s="143" t="s">
        <v>8</v>
      </c>
      <c r="AH10" s="121" t="s">
        <v>9</v>
      </c>
      <c r="AI10" s="121" t="s">
        <v>9</v>
      </c>
      <c r="AJ10" s="144" t="s">
        <v>9</v>
      </c>
      <c r="AK10" s="56"/>
      <c r="AL10" s="131" t="s">
        <v>8</v>
      </c>
      <c r="AM10" s="130" t="s">
        <v>8</v>
      </c>
      <c r="AN10" s="11" t="s">
        <v>9</v>
      </c>
      <c r="AO10" s="11" t="s">
        <v>9</v>
      </c>
      <c r="AP10" s="11" t="s">
        <v>9</v>
      </c>
      <c r="AQ10" s="207"/>
      <c r="AR10" s="208"/>
      <c r="AS10" s="227"/>
      <c r="AT10" s="228"/>
      <c r="AU10" s="228"/>
      <c r="AV10" s="228"/>
      <c r="AW10" s="228"/>
      <c r="AX10" s="228"/>
      <c r="AY10" s="228"/>
      <c r="AZ10" s="228"/>
      <c r="BA10" s="228"/>
      <c r="BB10" s="228"/>
      <c r="BC10" s="229"/>
      <c r="BD10" s="136"/>
      <c r="BE10" s="134"/>
    </row>
    <row r="11" spans="1:57" ht="14.1" customHeight="1" thickBot="1" x14ac:dyDescent="0.25">
      <c r="A11" s="14" t="s">
        <v>22</v>
      </c>
      <c r="B11" s="8"/>
      <c r="C11" s="8"/>
      <c r="D11" s="264">
        <v>2</v>
      </c>
      <c r="E11" s="265"/>
      <c r="F11" s="265"/>
      <c r="G11" s="265"/>
      <c r="H11" s="265"/>
      <c r="I11" s="265"/>
      <c r="J11" s="266"/>
      <c r="K11" s="8"/>
      <c r="L11" s="46" t="s">
        <v>57</v>
      </c>
      <c r="M11" s="92"/>
      <c r="N11" s="92"/>
      <c r="O11" s="92"/>
      <c r="P11" s="92"/>
      <c r="Q11" s="92"/>
      <c r="R11" s="230" t="s">
        <v>23</v>
      </c>
      <c r="S11" s="231"/>
      <c r="T11" s="231"/>
      <c r="U11" s="231"/>
      <c r="V11" s="231"/>
      <c r="W11" s="231"/>
      <c r="X11" s="231"/>
      <c r="Y11" s="231"/>
      <c r="Z11" s="232"/>
      <c r="AA11" s="10"/>
      <c r="AB11" s="10"/>
      <c r="AC11" s="40"/>
      <c r="AD11" s="4">
        <v>36</v>
      </c>
      <c r="AE11" s="138">
        <f t="shared" si="0"/>
        <v>41519</v>
      </c>
      <c r="AF11" s="145"/>
      <c r="AG11" s="122"/>
      <c r="AH11" s="123"/>
      <c r="AI11" s="122"/>
      <c r="AJ11" s="122"/>
      <c r="AK11" s="55"/>
      <c r="AL11" s="12"/>
      <c r="AM11" s="12"/>
      <c r="AN11" s="12"/>
      <c r="AO11" s="12"/>
      <c r="AP11" s="12"/>
      <c r="AQ11" s="207"/>
      <c r="AR11" s="208"/>
      <c r="AS11" s="227"/>
      <c r="AT11" s="228"/>
      <c r="AU11" s="228"/>
      <c r="AV11" s="228"/>
      <c r="AW11" s="228"/>
      <c r="AX11" s="228"/>
      <c r="AY11" s="228"/>
      <c r="AZ11" s="228"/>
      <c r="BA11" s="228"/>
      <c r="BB11" s="228"/>
      <c r="BC11" s="229"/>
      <c r="BD11" s="136"/>
      <c r="BE11" s="134"/>
    </row>
    <row r="12" spans="1:57" ht="14.1" customHeight="1" thickBot="1" x14ac:dyDescent="0.25">
      <c r="A12" s="14" t="s">
        <v>24</v>
      </c>
      <c r="B12" s="8"/>
      <c r="C12" s="8"/>
      <c r="D12" s="264">
        <v>97420</v>
      </c>
      <c r="E12" s="265"/>
      <c r="F12" s="265"/>
      <c r="G12" s="265"/>
      <c r="H12" s="265"/>
      <c r="I12" s="265"/>
      <c r="J12" s="266"/>
      <c r="K12" s="8"/>
      <c r="L12" s="46" t="s">
        <v>25</v>
      </c>
      <c r="M12" s="92"/>
      <c r="N12" s="92"/>
      <c r="O12" s="92"/>
      <c r="P12" s="92"/>
      <c r="Q12" s="92"/>
      <c r="R12" s="230" t="s">
        <v>18</v>
      </c>
      <c r="S12" s="231"/>
      <c r="T12" s="231"/>
      <c r="U12" s="231"/>
      <c r="V12" s="231"/>
      <c r="W12" s="231"/>
      <c r="X12" s="231"/>
      <c r="Y12" s="231"/>
      <c r="Z12" s="232"/>
      <c r="AA12" s="38"/>
      <c r="AB12" s="8"/>
      <c r="AC12" s="43"/>
      <c r="AD12" s="4">
        <v>37</v>
      </c>
      <c r="AE12" s="138">
        <f t="shared" si="0"/>
        <v>41526</v>
      </c>
      <c r="AF12" s="145"/>
      <c r="AG12" s="122"/>
      <c r="AH12" s="123"/>
      <c r="AI12" s="122"/>
      <c r="AJ12" s="146"/>
      <c r="AK12" s="55"/>
      <c r="AL12" s="12"/>
      <c r="AM12" s="12"/>
      <c r="AN12" s="12"/>
      <c r="AO12" s="12"/>
      <c r="AP12" s="12"/>
      <c r="AQ12" s="207"/>
      <c r="AR12" s="208"/>
      <c r="AS12" s="227"/>
      <c r="AT12" s="228"/>
      <c r="AU12" s="228"/>
      <c r="AV12" s="228"/>
      <c r="AW12" s="228"/>
      <c r="AX12" s="228"/>
      <c r="AY12" s="228"/>
      <c r="AZ12" s="228"/>
      <c r="BA12" s="228"/>
      <c r="BB12" s="228"/>
      <c r="BC12" s="229"/>
    </row>
    <row r="13" spans="1:57" ht="14.1" customHeight="1" thickBot="1" x14ac:dyDescent="0.25">
      <c r="A13" s="14" t="s">
        <v>26</v>
      </c>
      <c r="B13" s="8"/>
      <c r="C13" s="8"/>
      <c r="D13" s="264" t="s">
        <v>86</v>
      </c>
      <c r="E13" s="265"/>
      <c r="F13" s="265"/>
      <c r="G13" s="265"/>
      <c r="H13" s="265"/>
      <c r="I13" s="265"/>
      <c r="J13" s="266"/>
      <c r="K13" s="8"/>
      <c r="L13" s="46" t="s">
        <v>27</v>
      </c>
      <c r="M13" s="92"/>
      <c r="N13" s="92"/>
      <c r="O13" s="92"/>
      <c r="P13" s="92"/>
      <c r="Q13" s="92"/>
      <c r="R13" s="230" t="s">
        <v>21</v>
      </c>
      <c r="S13" s="231"/>
      <c r="T13" s="231"/>
      <c r="U13" s="231"/>
      <c r="V13" s="231"/>
      <c r="W13" s="231"/>
      <c r="X13" s="231"/>
      <c r="Y13" s="231"/>
      <c r="Z13" s="232"/>
      <c r="AA13" s="38"/>
      <c r="AB13" s="8"/>
      <c r="AC13" s="43"/>
      <c r="AD13" s="4">
        <v>38</v>
      </c>
      <c r="AE13" s="138">
        <f t="shared" si="0"/>
        <v>41533</v>
      </c>
      <c r="AF13" s="122"/>
      <c r="AG13" s="122"/>
      <c r="AH13" s="122"/>
      <c r="AI13" s="122"/>
      <c r="AJ13" s="146"/>
      <c r="AK13" s="55"/>
      <c r="AL13" s="12"/>
      <c r="AM13" s="12"/>
      <c r="AN13" s="12"/>
      <c r="AO13" s="12"/>
      <c r="AP13" s="12"/>
      <c r="AQ13" s="207"/>
      <c r="AR13" s="208"/>
      <c r="AS13" s="209"/>
      <c r="AT13" s="210"/>
      <c r="AU13" s="210"/>
      <c r="AV13" s="210"/>
      <c r="AW13" s="210"/>
      <c r="AX13" s="210"/>
      <c r="AY13" s="210"/>
      <c r="AZ13" s="210"/>
      <c r="BA13" s="210"/>
      <c r="BB13" s="210"/>
      <c r="BC13" s="211"/>
    </row>
    <row r="14" spans="1:57" ht="14.1" customHeight="1" thickBot="1" x14ac:dyDescent="0.2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
      <c r="AB14" s="8"/>
      <c r="AC14" s="43"/>
      <c r="AD14" s="4">
        <v>39</v>
      </c>
      <c r="AE14" s="138">
        <f t="shared" si="0"/>
        <v>41540</v>
      </c>
      <c r="AF14" s="147"/>
      <c r="AG14" s="148"/>
      <c r="AH14" s="149" t="s">
        <v>28</v>
      </c>
      <c r="AI14" s="150" t="s">
        <v>28</v>
      </c>
      <c r="AJ14" s="146"/>
      <c r="AK14" s="55"/>
      <c r="AL14" s="12"/>
      <c r="AM14" s="12"/>
      <c r="AN14" s="12"/>
      <c r="AO14" s="12"/>
      <c r="AP14" s="12"/>
      <c r="AQ14" s="207"/>
      <c r="AR14" s="208"/>
      <c r="AS14" s="209"/>
      <c r="AT14" s="210"/>
      <c r="AU14" s="210"/>
      <c r="AV14" s="210"/>
      <c r="AW14" s="210"/>
      <c r="AX14" s="210"/>
      <c r="AY14" s="210"/>
      <c r="AZ14" s="210"/>
      <c r="BA14" s="210"/>
      <c r="BB14" s="210"/>
      <c r="BC14" s="211"/>
    </row>
    <row r="15" spans="1:57" ht="14.1" customHeight="1" thickBot="1" x14ac:dyDescent="0.25">
      <c r="A15" s="276" t="s">
        <v>77</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8"/>
      <c r="AC15" s="43"/>
      <c r="AD15" s="4">
        <v>40</v>
      </c>
      <c r="AE15" s="138">
        <f t="shared" si="0"/>
        <v>41547</v>
      </c>
      <c r="AF15" s="147"/>
      <c r="AG15" s="148"/>
      <c r="AH15" s="149" t="s">
        <v>28</v>
      </c>
      <c r="AI15" s="150" t="s">
        <v>28</v>
      </c>
      <c r="AJ15" s="146"/>
      <c r="AK15" s="55"/>
      <c r="AL15" s="12"/>
      <c r="AM15" s="12"/>
      <c r="AN15" s="12"/>
      <c r="AO15" s="12"/>
      <c r="AP15" s="12"/>
      <c r="AQ15" s="207"/>
      <c r="AR15" s="208"/>
      <c r="AS15" s="209"/>
      <c r="AT15" s="210"/>
      <c r="AU15" s="210"/>
      <c r="AV15" s="210"/>
      <c r="AW15" s="210"/>
      <c r="AX15" s="210"/>
      <c r="AY15" s="210"/>
      <c r="AZ15" s="210"/>
      <c r="BA15" s="210"/>
      <c r="BB15" s="210"/>
      <c r="BC15" s="211"/>
    </row>
    <row r="16" spans="1:57" ht="14.1" customHeight="1" thickBot="1" x14ac:dyDescent="0.25">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8"/>
      <c r="AC16" s="43"/>
      <c r="AD16" s="4">
        <v>41</v>
      </c>
      <c r="AE16" s="138">
        <f t="shared" si="0"/>
        <v>41554</v>
      </c>
      <c r="AF16" s="147"/>
      <c r="AG16" s="148"/>
      <c r="AH16" s="149" t="s">
        <v>28</v>
      </c>
      <c r="AI16" s="150" t="s">
        <v>28</v>
      </c>
      <c r="AJ16" s="146"/>
      <c r="AK16" s="55"/>
      <c r="AL16" s="12"/>
      <c r="AM16" s="12"/>
      <c r="AN16" s="12"/>
      <c r="AO16" s="12"/>
      <c r="AP16" s="12"/>
      <c r="AQ16" s="207"/>
      <c r="AR16" s="208"/>
      <c r="AS16" s="209"/>
      <c r="AT16" s="210"/>
      <c r="AU16" s="210"/>
      <c r="AV16" s="210"/>
      <c r="AW16" s="210"/>
      <c r="AX16" s="210"/>
      <c r="AY16" s="210"/>
      <c r="AZ16" s="210"/>
      <c r="BA16" s="210"/>
      <c r="BB16" s="210"/>
      <c r="BC16" s="211"/>
    </row>
    <row r="17" spans="1:55" ht="14.1" customHeight="1" thickBot="1" x14ac:dyDescent="0.25">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8"/>
      <c r="AC17" s="43"/>
      <c r="AD17" s="4">
        <v>42</v>
      </c>
      <c r="AE17" s="138">
        <f t="shared" si="0"/>
        <v>41561</v>
      </c>
      <c r="AF17" s="147"/>
      <c r="AG17" s="148"/>
      <c r="AH17" s="149" t="s">
        <v>28</v>
      </c>
      <c r="AI17" s="150" t="s">
        <v>28</v>
      </c>
      <c r="AJ17" s="146"/>
      <c r="AK17" s="55"/>
      <c r="AL17" s="356"/>
      <c r="AM17" s="356"/>
      <c r="AN17" s="356"/>
      <c r="AO17" s="356"/>
      <c r="AP17" s="356"/>
      <c r="AQ17" s="207"/>
      <c r="AR17" s="208"/>
      <c r="AS17" s="209"/>
      <c r="AT17" s="210"/>
      <c r="AU17" s="210"/>
      <c r="AV17" s="210"/>
      <c r="AW17" s="210"/>
      <c r="AX17" s="210"/>
      <c r="AY17" s="210"/>
      <c r="AZ17" s="210"/>
      <c r="BA17" s="210"/>
      <c r="BB17" s="210"/>
      <c r="BC17" s="211"/>
    </row>
    <row r="18" spans="1:55" ht="14.1" customHeight="1" thickBot="1" x14ac:dyDescent="0.2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8"/>
      <c r="AC18" s="43"/>
      <c r="AD18" s="4">
        <v>43</v>
      </c>
      <c r="AE18" s="138">
        <f t="shared" si="0"/>
        <v>41568</v>
      </c>
      <c r="AF18" s="125" t="s">
        <v>35</v>
      </c>
      <c r="AG18" s="129" t="s">
        <v>7</v>
      </c>
      <c r="AH18" s="129" t="s">
        <v>7</v>
      </c>
      <c r="AI18" s="129" t="s">
        <v>7</v>
      </c>
      <c r="AJ18" s="142" t="s">
        <v>7</v>
      </c>
      <c r="AK18" s="55"/>
      <c r="AL18" s="7" t="s">
        <v>7</v>
      </c>
      <c r="AM18" s="7" t="s">
        <v>7</v>
      </c>
      <c r="AN18" s="7" t="s">
        <v>7</v>
      </c>
      <c r="AO18" s="7" t="s">
        <v>7</v>
      </c>
      <c r="AP18" s="7" t="s">
        <v>7</v>
      </c>
      <c r="AQ18" s="310"/>
      <c r="AR18" s="312"/>
      <c r="AS18" s="312"/>
      <c r="AT18" s="312"/>
      <c r="AU18" s="312"/>
      <c r="AV18" s="312"/>
      <c r="AW18" s="312"/>
      <c r="AX18" s="312"/>
      <c r="AY18" s="312"/>
      <c r="AZ18" s="312"/>
      <c r="BA18" s="312"/>
      <c r="BB18" s="312"/>
      <c r="BC18" s="311"/>
    </row>
    <row r="19" spans="1:55" ht="14.1" customHeight="1" thickBot="1" x14ac:dyDescent="0.25">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8"/>
      <c r="AC19" s="43"/>
      <c r="AD19" s="4">
        <v>44</v>
      </c>
      <c r="AE19" s="138">
        <f t="shared" si="0"/>
        <v>41575</v>
      </c>
      <c r="AF19" s="120"/>
      <c r="AG19" s="158"/>
      <c r="AH19" s="149" t="s">
        <v>28</v>
      </c>
      <c r="AI19" s="150" t="s">
        <v>28</v>
      </c>
      <c r="AJ19" s="159"/>
      <c r="AK19" s="55"/>
      <c r="AL19" s="12"/>
      <c r="AM19" s="12"/>
      <c r="AN19" s="12"/>
      <c r="AO19" s="12"/>
      <c r="AP19" s="12"/>
      <c r="AQ19" s="207"/>
      <c r="AR19" s="208"/>
      <c r="AS19" s="209"/>
      <c r="AT19" s="210"/>
      <c r="AU19" s="210"/>
      <c r="AV19" s="210"/>
      <c r="AW19" s="210"/>
      <c r="AX19" s="210"/>
      <c r="AY19" s="210"/>
      <c r="AZ19" s="210"/>
      <c r="BA19" s="210"/>
      <c r="BB19" s="210"/>
      <c r="BC19" s="211"/>
    </row>
    <row r="20" spans="1:55" ht="14.1" customHeight="1" thickBot="1"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78"/>
      <c r="AC20" s="79"/>
      <c r="AD20" s="4">
        <v>45</v>
      </c>
      <c r="AE20" s="138">
        <f t="shared" si="0"/>
        <v>41582</v>
      </c>
      <c r="AF20" s="147"/>
      <c r="AG20" s="148"/>
      <c r="AH20" s="149" t="s">
        <v>28</v>
      </c>
      <c r="AI20" s="150" t="s">
        <v>28</v>
      </c>
      <c r="AJ20" s="146"/>
      <c r="AK20" s="55"/>
      <c r="AL20" s="12"/>
      <c r="AM20" s="12"/>
      <c r="AN20" s="12"/>
      <c r="AO20" s="12"/>
      <c r="AP20" s="12"/>
      <c r="AQ20" s="207"/>
      <c r="AR20" s="208"/>
      <c r="AS20" s="209"/>
      <c r="AT20" s="210"/>
      <c r="AU20" s="210"/>
      <c r="AV20" s="210"/>
      <c r="AW20" s="210"/>
      <c r="AX20" s="210"/>
      <c r="AY20" s="210"/>
      <c r="AZ20" s="210"/>
      <c r="BA20" s="210"/>
      <c r="BB20" s="210"/>
      <c r="BC20" s="211"/>
    </row>
    <row r="21" spans="1:55" ht="14.1" customHeight="1" thickBot="1" x14ac:dyDescent="0.25">
      <c r="A21" s="16" t="s">
        <v>55</v>
      </c>
      <c r="B21" s="8"/>
      <c r="C21" s="8"/>
      <c r="D21" s="8"/>
      <c r="E21" s="8"/>
      <c r="F21" s="8"/>
      <c r="G21" s="16"/>
      <c r="H21" s="8"/>
      <c r="I21" s="8"/>
      <c r="J21" s="8"/>
      <c r="K21" s="8"/>
      <c r="L21" s="15"/>
      <c r="M21" s="39"/>
      <c r="N21" s="39"/>
      <c r="O21" s="39"/>
      <c r="P21" s="39"/>
      <c r="Q21" s="39"/>
      <c r="R21" s="9"/>
      <c r="S21" s="9"/>
      <c r="T21" s="9"/>
      <c r="U21" s="8"/>
      <c r="V21" s="8"/>
      <c r="W21" s="8"/>
      <c r="X21" s="8"/>
      <c r="Y21" s="80"/>
      <c r="Z21" s="80"/>
      <c r="AA21" s="80"/>
      <c r="AB21" s="78"/>
      <c r="AC21" s="79"/>
      <c r="AD21" s="4">
        <v>46</v>
      </c>
      <c r="AE21" s="138">
        <f t="shared" si="0"/>
        <v>41589</v>
      </c>
      <c r="AF21" s="147"/>
      <c r="AG21" s="148"/>
      <c r="AH21" s="149" t="s">
        <v>28</v>
      </c>
      <c r="AI21" s="150" t="s">
        <v>28</v>
      </c>
      <c r="AJ21" s="146"/>
      <c r="AK21" s="55"/>
      <c r="AL21" s="12"/>
      <c r="AM21" s="12"/>
      <c r="AN21" s="12"/>
      <c r="AO21" s="12"/>
      <c r="AP21" s="12"/>
      <c r="AQ21" s="207"/>
      <c r="AR21" s="208"/>
      <c r="AS21" s="209"/>
      <c r="AT21" s="210"/>
      <c r="AU21" s="210"/>
      <c r="AV21" s="210"/>
      <c r="AW21" s="210"/>
      <c r="AX21" s="210"/>
      <c r="AY21" s="210"/>
      <c r="AZ21" s="210"/>
      <c r="BA21" s="210"/>
      <c r="BB21" s="210"/>
      <c r="BC21" s="211"/>
    </row>
    <row r="22" spans="1:55" ht="14.1" customHeight="1" thickBot="1" x14ac:dyDescent="0.25">
      <c r="A22" s="44" t="s">
        <v>67</v>
      </c>
      <c r="B22" s="44"/>
      <c r="C22" s="44"/>
      <c r="D22" s="44"/>
      <c r="E22" s="44"/>
      <c r="F22" s="44"/>
      <c r="G22" s="44"/>
      <c r="H22" s="44"/>
      <c r="I22" s="44"/>
      <c r="J22" s="44"/>
      <c r="K22" s="44"/>
      <c r="L22" s="44"/>
      <c r="M22" s="44"/>
      <c r="N22" s="44"/>
      <c r="O22" s="44"/>
      <c r="P22" s="44"/>
      <c r="Q22" s="44"/>
      <c r="R22" s="44"/>
      <c r="S22" s="44"/>
      <c r="T22" s="44"/>
      <c r="U22" s="44"/>
      <c r="V22" s="44"/>
      <c r="W22" s="44"/>
      <c r="X22" s="44"/>
      <c r="Y22" s="80"/>
      <c r="Z22" s="80"/>
      <c r="AA22" s="80"/>
      <c r="AB22" s="78"/>
      <c r="AC22" s="79"/>
      <c r="AD22" s="4">
        <v>47</v>
      </c>
      <c r="AE22" s="138">
        <f t="shared" si="0"/>
        <v>41596</v>
      </c>
      <c r="AF22" s="147"/>
      <c r="AG22" s="148"/>
      <c r="AH22" s="149" t="s">
        <v>28</v>
      </c>
      <c r="AI22" s="150" t="s">
        <v>28</v>
      </c>
      <c r="AJ22" s="146"/>
      <c r="AK22" s="55"/>
      <c r="AL22" s="12"/>
      <c r="AM22" s="12"/>
      <c r="AN22" s="12"/>
      <c r="AO22" s="12"/>
      <c r="AP22" s="12"/>
      <c r="AQ22" s="207"/>
      <c r="AR22" s="208"/>
      <c r="AS22" s="209"/>
      <c r="AT22" s="210"/>
      <c r="AU22" s="210"/>
      <c r="AV22" s="210"/>
      <c r="AW22" s="210"/>
      <c r="AX22" s="210"/>
      <c r="AY22" s="210"/>
      <c r="AZ22" s="210"/>
      <c r="BA22" s="210"/>
      <c r="BB22" s="210"/>
      <c r="BC22" s="211"/>
    </row>
    <row r="23" spans="1:55" ht="14.1" customHeight="1" thickBot="1" x14ac:dyDescent="0.25">
      <c r="A23" s="44" t="s">
        <v>78</v>
      </c>
      <c r="B23" s="44"/>
      <c r="C23" s="44"/>
      <c r="D23" s="44"/>
      <c r="E23" s="44"/>
      <c r="F23" s="44"/>
      <c r="G23" s="44"/>
      <c r="H23" s="44"/>
      <c r="I23" s="44"/>
      <c r="J23" s="44"/>
      <c r="K23" s="44"/>
      <c r="L23" s="44"/>
      <c r="M23" s="44"/>
      <c r="N23" s="44"/>
      <c r="O23" s="44"/>
      <c r="P23" s="44"/>
      <c r="Q23" s="44"/>
      <c r="R23" s="44"/>
      <c r="S23" s="44"/>
      <c r="T23" s="44"/>
      <c r="U23" s="44"/>
      <c r="V23" s="44"/>
      <c r="W23" s="44"/>
      <c r="X23" s="44"/>
      <c r="Y23" s="80"/>
      <c r="Z23" s="80"/>
      <c r="AA23" s="80"/>
      <c r="AB23" s="78"/>
      <c r="AC23" s="79"/>
      <c r="AD23" s="4">
        <v>48</v>
      </c>
      <c r="AE23" s="138">
        <f t="shared" si="0"/>
        <v>41603</v>
      </c>
      <c r="AF23" s="147"/>
      <c r="AG23" s="148"/>
      <c r="AH23" s="149" t="s">
        <v>28</v>
      </c>
      <c r="AI23" s="150" t="s">
        <v>28</v>
      </c>
      <c r="AJ23" s="146"/>
      <c r="AK23" s="55"/>
      <c r="AL23" s="12"/>
      <c r="AM23" s="12"/>
      <c r="AN23" s="12"/>
      <c r="AO23" s="12"/>
      <c r="AP23" s="12"/>
      <c r="AQ23" s="207"/>
      <c r="AR23" s="208"/>
      <c r="AS23" s="209"/>
      <c r="AT23" s="210"/>
      <c r="AU23" s="210"/>
      <c r="AV23" s="210"/>
      <c r="AW23" s="210"/>
      <c r="AX23" s="210"/>
      <c r="AY23" s="210"/>
      <c r="AZ23" s="210"/>
      <c r="BA23" s="210"/>
      <c r="BB23" s="210"/>
      <c r="BC23" s="211"/>
    </row>
    <row r="24" spans="1:55" ht="14.1" customHeight="1" thickBot="1" x14ac:dyDescent="0.25">
      <c r="A24" s="44" t="s">
        <v>79</v>
      </c>
      <c r="B24" s="44"/>
      <c r="C24" s="44"/>
      <c r="D24" s="44"/>
      <c r="E24" s="44"/>
      <c r="F24" s="44"/>
      <c r="G24" s="44"/>
      <c r="H24" s="44"/>
      <c r="I24" s="44"/>
      <c r="J24" s="44"/>
      <c r="K24" s="44"/>
      <c r="L24" s="44"/>
      <c r="M24" s="44"/>
      <c r="N24" s="44"/>
      <c r="O24" s="44"/>
      <c r="P24" s="44"/>
      <c r="Q24" s="44"/>
      <c r="R24" s="44"/>
      <c r="S24" s="44"/>
      <c r="T24" s="44"/>
      <c r="U24" s="44"/>
      <c r="V24" s="44"/>
      <c r="W24" s="44"/>
      <c r="X24" s="44"/>
      <c r="Y24" s="80"/>
      <c r="Z24" s="80"/>
      <c r="AA24" s="80"/>
      <c r="AB24" s="78"/>
      <c r="AC24" s="79"/>
      <c r="AD24" s="4">
        <v>49</v>
      </c>
      <c r="AE24" s="138">
        <f t="shared" si="0"/>
        <v>41610</v>
      </c>
      <c r="AF24" s="147"/>
      <c r="AG24" s="148"/>
      <c r="AH24" s="149" t="s">
        <v>28</v>
      </c>
      <c r="AI24" s="150" t="s">
        <v>28</v>
      </c>
      <c r="AJ24" s="146"/>
      <c r="AK24" s="55"/>
      <c r="AL24" s="12"/>
      <c r="AM24" s="12"/>
      <c r="AN24" s="12"/>
      <c r="AO24" s="12"/>
      <c r="AP24" s="12"/>
      <c r="AQ24" s="207"/>
      <c r="AR24" s="208"/>
      <c r="AS24" s="227"/>
      <c r="AT24" s="228"/>
      <c r="AU24" s="228"/>
      <c r="AV24" s="228"/>
      <c r="AW24" s="228"/>
      <c r="AX24" s="228"/>
      <c r="AY24" s="228"/>
      <c r="AZ24" s="228"/>
      <c r="BA24" s="228"/>
      <c r="BB24" s="228"/>
      <c r="BC24" s="229"/>
    </row>
    <row r="25" spans="1:55" ht="14.1" customHeight="1" thickBot="1" x14ac:dyDescent="0.25">
      <c r="A25" s="44" t="s">
        <v>68</v>
      </c>
      <c r="B25" s="44"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3"/>
      <c r="AD25" s="4">
        <v>50</v>
      </c>
      <c r="AE25" s="138">
        <f t="shared" si="0"/>
        <v>41617</v>
      </c>
      <c r="AF25" s="149" t="s">
        <v>28</v>
      </c>
      <c r="AG25" s="149" t="s">
        <v>28</v>
      </c>
      <c r="AH25" s="149" t="s">
        <v>28</v>
      </c>
      <c r="AI25" s="150" t="s">
        <v>28</v>
      </c>
      <c r="AJ25" s="146"/>
      <c r="AK25" s="55"/>
      <c r="AL25" s="12"/>
      <c r="AM25" s="12"/>
      <c r="AN25" s="12"/>
      <c r="AO25" s="12"/>
      <c r="AP25" s="12"/>
      <c r="AQ25" s="207"/>
      <c r="AR25" s="208"/>
      <c r="AS25" s="209"/>
      <c r="AT25" s="210"/>
      <c r="AU25" s="210"/>
      <c r="AV25" s="210"/>
      <c r="AW25" s="210"/>
      <c r="AX25" s="210"/>
      <c r="AY25" s="210"/>
      <c r="AZ25" s="210"/>
      <c r="BA25" s="210"/>
      <c r="BB25" s="210"/>
      <c r="BC25" s="211"/>
    </row>
    <row r="26" spans="1:55" ht="14.1" customHeight="1" thickBot="1" x14ac:dyDescent="0.25">
      <c r="A26" s="44" t="s">
        <v>68</v>
      </c>
      <c r="B26" s="44" t="s">
        <v>75</v>
      </c>
      <c r="C26" s="8"/>
      <c r="D26" s="8"/>
      <c r="E26" s="8"/>
      <c r="F26" s="8"/>
      <c r="G26" s="8"/>
      <c r="H26" s="8"/>
      <c r="I26" s="8"/>
      <c r="J26" s="8"/>
      <c r="K26" s="8"/>
      <c r="L26" s="8"/>
      <c r="M26" s="8"/>
      <c r="N26" s="8"/>
      <c r="O26" s="8"/>
      <c r="P26" s="8"/>
      <c r="Q26" s="8"/>
      <c r="R26" s="8"/>
      <c r="S26" s="8"/>
      <c r="T26" s="8"/>
      <c r="U26" s="8"/>
      <c r="V26" s="8"/>
      <c r="W26" s="8"/>
      <c r="X26" s="8"/>
      <c r="Y26" s="44"/>
      <c r="Z26" s="44"/>
      <c r="AA26" s="8"/>
      <c r="AB26" s="8"/>
      <c r="AC26" s="43"/>
      <c r="AD26" s="4">
        <v>51</v>
      </c>
      <c r="AE26" s="138">
        <f t="shared" si="0"/>
        <v>41624</v>
      </c>
      <c r="AF26" s="149" t="s">
        <v>28</v>
      </c>
      <c r="AG26" s="149" t="s">
        <v>28</v>
      </c>
      <c r="AH26" s="149" t="s">
        <v>28</v>
      </c>
      <c r="AI26" s="150" t="s">
        <v>28</v>
      </c>
      <c r="AJ26" s="150" t="s">
        <v>28</v>
      </c>
      <c r="AK26" s="55"/>
      <c r="AL26" s="356"/>
      <c r="AM26" s="356"/>
      <c r="AN26" s="356"/>
      <c r="AO26" s="356"/>
      <c r="AP26" s="356"/>
      <c r="AQ26" s="207"/>
      <c r="AR26" s="208"/>
      <c r="AS26" s="209"/>
      <c r="AT26" s="210"/>
      <c r="AU26" s="210"/>
      <c r="AV26" s="210"/>
      <c r="AW26" s="210"/>
      <c r="AX26" s="210"/>
      <c r="AY26" s="210"/>
      <c r="AZ26" s="210"/>
      <c r="BA26" s="210"/>
      <c r="BB26" s="210"/>
      <c r="BC26" s="211"/>
    </row>
    <row r="27" spans="1:55" ht="14.1" customHeight="1" thickBot="1" x14ac:dyDescent="0.25">
      <c r="A27" s="44" t="s">
        <v>76</v>
      </c>
      <c r="B27" s="93"/>
      <c r="C27" s="8"/>
      <c r="D27" s="8"/>
      <c r="E27" s="8"/>
      <c r="F27" s="8"/>
      <c r="G27" s="8"/>
      <c r="H27" s="8"/>
      <c r="I27" s="8"/>
      <c r="J27" s="8"/>
      <c r="K27" s="8"/>
      <c r="L27" s="8"/>
      <c r="M27" s="8"/>
      <c r="N27" s="8"/>
      <c r="O27" s="8"/>
      <c r="P27" s="8"/>
      <c r="Q27" s="8"/>
      <c r="R27" s="8"/>
      <c r="S27" s="8"/>
      <c r="T27" s="8"/>
      <c r="U27" s="8"/>
      <c r="V27" s="8"/>
      <c r="W27" s="8"/>
      <c r="X27" s="8"/>
      <c r="Y27" s="44"/>
      <c r="Z27" s="44"/>
      <c r="AA27" s="8"/>
      <c r="AB27" s="8"/>
      <c r="AC27" s="43"/>
      <c r="AD27" s="4">
        <v>52</v>
      </c>
      <c r="AE27" s="138">
        <f t="shared" si="0"/>
        <v>41631</v>
      </c>
      <c r="AF27" s="152" t="s">
        <v>7</v>
      </c>
      <c r="AG27" s="129" t="s">
        <v>7</v>
      </c>
      <c r="AH27" s="132" t="s">
        <v>7</v>
      </c>
      <c r="AI27" s="132" t="s">
        <v>7</v>
      </c>
      <c r="AJ27" s="133" t="s">
        <v>7</v>
      </c>
      <c r="AK27" s="55"/>
      <c r="AL27" s="7" t="s">
        <v>7</v>
      </c>
      <c r="AM27" s="7" t="s">
        <v>7</v>
      </c>
      <c r="AN27" s="7" t="s">
        <v>7</v>
      </c>
      <c r="AO27" s="7" t="s">
        <v>7</v>
      </c>
      <c r="AP27" s="7" t="s">
        <v>7</v>
      </c>
      <c r="AQ27" s="180"/>
      <c r="AR27" s="180"/>
      <c r="AS27" s="180"/>
      <c r="AT27" s="180"/>
      <c r="AU27" s="180"/>
      <c r="AV27" s="180"/>
      <c r="AW27" s="180"/>
      <c r="AX27" s="180"/>
      <c r="AY27" s="180"/>
      <c r="AZ27" s="180"/>
      <c r="BA27" s="180"/>
      <c r="BB27" s="180"/>
      <c r="BC27" s="181"/>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4"/>
      <c r="Z28" s="44"/>
      <c r="AA28" s="8"/>
      <c r="AB28" s="8"/>
      <c r="AC28" s="43"/>
      <c r="AD28" s="4">
        <v>1</v>
      </c>
      <c r="AE28" s="138">
        <f t="shared" si="0"/>
        <v>41638</v>
      </c>
      <c r="AF28" s="152" t="s">
        <v>7</v>
      </c>
      <c r="AG28" s="129" t="s">
        <v>7</v>
      </c>
      <c r="AH28" s="132" t="s">
        <v>7</v>
      </c>
      <c r="AI28" s="132" t="s">
        <v>7</v>
      </c>
      <c r="AJ28" s="133" t="s">
        <v>7</v>
      </c>
      <c r="AK28" s="55"/>
      <c r="AL28" s="7" t="s">
        <v>7</v>
      </c>
      <c r="AM28" s="7" t="s">
        <v>7</v>
      </c>
      <c r="AN28" s="7" t="s">
        <v>7</v>
      </c>
      <c r="AO28" s="7" t="s">
        <v>7</v>
      </c>
      <c r="AP28" s="7" t="s">
        <v>7</v>
      </c>
      <c r="AQ28" s="310"/>
      <c r="AR28" s="312"/>
      <c r="AS28" s="312"/>
      <c r="AT28" s="312"/>
      <c r="AU28" s="312"/>
      <c r="AV28" s="312"/>
      <c r="AW28" s="312"/>
      <c r="AX28" s="312"/>
      <c r="AY28" s="312"/>
      <c r="AZ28" s="312"/>
      <c r="BA28" s="312"/>
      <c r="BB28" s="312"/>
      <c r="BC28" s="311"/>
    </row>
    <row r="29" spans="1:55" ht="14.1" customHeight="1" thickBot="1" x14ac:dyDescent="0.3">
      <c r="A29" s="91" t="s">
        <v>29</v>
      </c>
      <c r="B29" s="8"/>
      <c r="C29" s="8"/>
      <c r="D29" s="8"/>
      <c r="E29" s="8"/>
      <c r="F29" s="8"/>
      <c r="G29" s="8"/>
      <c r="H29" s="17"/>
      <c r="I29" s="17"/>
      <c r="J29" s="17"/>
      <c r="K29" s="17"/>
      <c r="L29" s="17"/>
      <c r="M29" s="17"/>
      <c r="N29" s="17"/>
      <c r="O29" s="17"/>
      <c r="P29" s="17"/>
      <c r="Q29" s="17"/>
      <c r="R29" s="17"/>
      <c r="S29" s="17"/>
      <c r="T29" s="17"/>
      <c r="U29" s="17"/>
      <c r="V29" s="17"/>
      <c r="W29" s="80"/>
      <c r="X29" s="80"/>
      <c r="Y29" s="8"/>
      <c r="Z29" s="8"/>
      <c r="AA29" s="8"/>
      <c r="AB29" s="8"/>
      <c r="AC29" s="43"/>
      <c r="AD29" s="4">
        <v>2</v>
      </c>
      <c r="AE29" s="138">
        <f t="shared" si="0"/>
        <v>41645</v>
      </c>
      <c r="AF29" s="147"/>
      <c r="AG29" s="148"/>
      <c r="AH29" s="149" t="s">
        <v>28</v>
      </c>
      <c r="AI29" s="150" t="s">
        <v>28</v>
      </c>
      <c r="AJ29" s="146"/>
      <c r="AK29" s="55"/>
      <c r="AL29" s="12"/>
      <c r="AM29" s="12"/>
      <c r="AN29" s="12"/>
      <c r="AO29" s="12"/>
      <c r="AP29" s="12"/>
      <c r="AQ29" s="207"/>
      <c r="AR29" s="208"/>
      <c r="AS29" s="209"/>
      <c r="AT29" s="210"/>
      <c r="AU29" s="210"/>
      <c r="AV29" s="210"/>
      <c r="AW29" s="210"/>
      <c r="AX29" s="210"/>
      <c r="AY29" s="210"/>
      <c r="AZ29" s="210"/>
      <c r="BA29" s="210"/>
      <c r="BB29" s="210"/>
      <c r="BC29" s="211"/>
    </row>
    <row r="30" spans="1:55" ht="14.1" customHeight="1" thickBot="1" x14ac:dyDescent="0.25">
      <c r="A30" s="13"/>
      <c r="B30" s="46"/>
      <c r="C30" s="46"/>
      <c r="D30" s="46"/>
      <c r="E30" s="46"/>
      <c r="F30" s="46"/>
      <c r="G30" s="46"/>
      <c r="H30" s="46"/>
      <c r="I30" s="46"/>
      <c r="J30" s="46"/>
      <c r="K30" s="46"/>
      <c r="L30" s="46"/>
      <c r="M30" s="46"/>
      <c r="N30" s="46"/>
      <c r="O30" s="46"/>
      <c r="P30" s="46"/>
      <c r="Q30" s="46"/>
      <c r="R30" s="46"/>
      <c r="S30" s="46"/>
      <c r="T30" s="46"/>
      <c r="U30" s="46"/>
      <c r="V30" s="46"/>
      <c r="W30" s="80"/>
      <c r="X30" s="80"/>
      <c r="Y30" s="8"/>
      <c r="Z30" s="8"/>
      <c r="AA30" s="8"/>
      <c r="AB30" s="8"/>
      <c r="AC30" s="43"/>
      <c r="AD30" s="4">
        <v>3</v>
      </c>
      <c r="AE30" s="138">
        <f t="shared" si="0"/>
        <v>41652</v>
      </c>
      <c r="AF30" s="147"/>
      <c r="AG30" s="148"/>
      <c r="AH30" s="149" t="s">
        <v>28</v>
      </c>
      <c r="AI30" s="150" t="s">
        <v>28</v>
      </c>
      <c r="AJ30" s="146"/>
      <c r="AK30" s="55"/>
      <c r="AL30" s="12"/>
      <c r="AM30" s="12"/>
      <c r="AN30" s="12"/>
      <c r="AO30" s="12"/>
      <c r="AP30" s="12"/>
      <c r="AQ30" s="207"/>
      <c r="AR30" s="208"/>
      <c r="AS30" s="209"/>
      <c r="AT30" s="210"/>
      <c r="AU30" s="210"/>
      <c r="AV30" s="210"/>
      <c r="AW30" s="210"/>
      <c r="AX30" s="210"/>
      <c r="AY30" s="210"/>
      <c r="AZ30" s="210"/>
      <c r="BA30" s="210"/>
      <c r="BB30" s="210"/>
      <c r="BC30" s="211"/>
    </row>
    <row r="31" spans="1:55" ht="14.1" customHeight="1" thickBot="1" x14ac:dyDescent="0.25">
      <c r="A31" s="18"/>
      <c r="B31" s="29" t="s">
        <v>39</v>
      </c>
      <c r="C31" s="20"/>
      <c r="D31" s="20" t="s">
        <v>40</v>
      </c>
      <c r="E31" s="20"/>
      <c r="F31" s="20"/>
      <c r="G31" s="20"/>
      <c r="H31" s="48"/>
      <c r="I31" s="48"/>
      <c r="J31" s="35"/>
      <c r="K31" s="48"/>
      <c r="L31" s="48"/>
      <c r="M31" s="267" t="s">
        <v>82</v>
      </c>
      <c r="N31" s="268"/>
      <c r="O31" s="268"/>
      <c r="P31" s="268"/>
      <c r="Q31" s="268"/>
      <c r="R31" s="268"/>
      <c r="S31" s="268"/>
      <c r="T31" s="268"/>
      <c r="U31" s="268"/>
      <c r="V31" s="269"/>
      <c r="W31" s="80"/>
      <c r="X31" s="80"/>
      <c r="Y31" s="8"/>
      <c r="Z31" s="8"/>
      <c r="AA31" s="8"/>
      <c r="AB31" s="8"/>
      <c r="AC31" s="43"/>
      <c r="AD31" s="4">
        <v>4</v>
      </c>
      <c r="AE31" s="138">
        <f t="shared" si="0"/>
        <v>41659</v>
      </c>
      <c r="AF31" s="147"/>
      <c r="AG31" s="148"/>
      <c r="AH31" s="149" t="s">
        <v>28</v>
      </c>
      <c r="AI31" s="150" t="s">
        <v>28</v>
      </c>
      <c r="AJ31" s="146"/>
      <c r="AK31" s="55"/>
      <c r="AL31" s="12"/>
      <c r="AM31" s="12"/>
      <c r="AN31" s="12"/>
      <c r="AO31" s="12"/>
      <c r="AP31" s="12"/>
      <c r="AQ31" s="207"/>
      <c r="AR31" s="208"/>
      <c r="AS31" s="209"/>
      <c r="AT31" s="210"/>
      <c r="AU31" s="210"/>
      <c r="AV31" s="210"/>
      <c r="AW31" s="210"/>
      <c r="AX31" s="210"/>
      <c r="AY31" s="210"/>
      <c r="AZ31" s="210"/>
      <c r="BA31" s="210"/>
      <c r="BB31" s="210"/>
      <c r="BC31" s="211"/>
    </row>
    <row r="32" spans="1:55" ht="14.1" customHeight="1" thickBot="1" x14ac:dyDescent="0.25">
      <c r="A32" s="8"/>
      <c r="B32" s="23"/>
      <c r="C32" s="35"/>
      <c r="D32" s="35"/>
      <c r="E32" s="48"/>
      <c r="F32" s="48"/>
      <c r="G32" s="48"/>
      <c r="H32" s="48"/>
      <c r="I32" s="48"/>
      <c r="J32" s="35"/>
      <c r="K32" s="48"/>
      <c r="L32" s="48"/>
      <c r="M32" s="36"/>
      <c r="N32" s="36"/>
      <c r="O32" s="36"/>
      <c r="P32" s="36"/>
      <c r="Q32" s="36"/>
      <c r="R32" s="36"/>
      <c r="S32" s="36"/>
      <c r="T32" s="36"/>
      <c r="U32" s="36"/>
      <c r="V32" s="36"/>
      <c r="W32" s="80"/>
      <c r="X32" s="80"/>
      <c r="Y32" s="8"/>
      <c r="Z32" s="8"/>
      <c r="AA32" s="8"/>
      <c r="AB32" s="8"/>
      <c r="AC32" s="43"/>
      <c r="AD32" s="4">
        <v>5</v>
      </c>
      <c r="AE32" s="138">
        <f t="shared" si="0"/>
        <v>41666</v>
      </c>
      <c r="AF32" s="147"/>
      <c r="AG32" s="148"/>
      <c r="AH32" s="149" t="s">
        <v>28</v>
      </c>
      <c r="AI32" s="150" t="s">
        <v>28</v>
      </c>
      <c r="AJ32" s="146"/>
      <c r="AK32" s="55"/>
      <c r="AL32" s="12"/>
      <c r="AM32" s="12"/>
      <c r="AN32" s="12"/>
      <c r="AO32" s="12"/>
      <c r="AP32" s="12"/>
      <c r="AQ32" s="207"/>
      <c r="AR32" s="208"/>
      <c r="AS32" s="209"/>
      <c r="AT32" s="210"/>
      <c r="AU32" s="210"/>
      <c r="AV32" s="210"/>
      <c r="AW32" s="210"/>
      <c r="AX32" s="210"/>
      <c r="AY32" s="210"/>
      <c r="AZ32" s="210"/>
      <c r="BA32" s="210"/>
      <c r="BB32" s="210"/>
      <c r="BC32" s="211"/>
    </row>
    <row r="33" spans="1:55" ht="15.75" customHeight="1" thickBot="1" x14ac:dyDescent="0.25">
      <c r="A33" s="8"/>
      <c r="B33" s="27" t="s">
        <v>36</v>
      </c>
      <c r="C33" s="35"/>
      <c r="D33" s="35" t="s">
        <v>37</v>
      </c>
      <c r="E33" s="35"/>
      <c r="F33" s="35"/>
      <c r="G33" s="35"/>
      <c r="H33" s="35"/>
      <c r="I33" s="35"/>
      <c r="J33" s="35"/>
      <c r="K33" s="48"/>
      <c r="L33" s="48"/>
      <c r="M33" s="270" t="s">
        <v>31</v>
      </c>
      <c r="N33" s="271"/>
      <c r="O33" s="271"/>
      <c r="P33" s="271"/>
      <c r="Q33" s="271"/>
      <c r="R33" s="271"/>
      <c r="S33" s="271"/>
      <c r="T33" s="271"/>
      <c r="U33" s="271"/>
      <c r="V33" s="272"/>
      <c r="W33" s="17"/>
      <c r="X33" s="17"/>
      <c r="Y33" s="17"/>
      <c r="Z33" s="17"/>
      <c r="AA33" s="17"/>
      <c r="AB33" s="17"/>
      <c r="AC33" s="45"/>
      <c r="AD33" s="4">
        <v>6</v>
      </c>
      <c r="AE33" s="138">
        <f t="shared" si="0"/>
        <v>41673</v>
      </c>
      <c r="AF33" s="147"/>
      <c r="AG33" s="148"/>
      <c r="AH33" s="149" t="s">
        <v>28</v>
      </c>
      <c r="AI33" s="150" t="s">
        <v>28</v>
      </c>
      <c r="AJ33" s="146"/>
      <c r="AK33" s="55"/>
      <c r="AL33" s="12"/>
      <c r="AM33" s="12"/>
      <c r="AN33" s="12"/>
      <c r="AO33" s="12"/>
      <c r="AP33" s="12"/>
      <c r="AQ33" s="207"/>
      <c r="AR33" s="208"/>
      <c r="AS33" s="209"/>
      <c r="AT33" s="210"/>
      <c r="AU33" s="210"/>
      <c r="AV33" s="210"/>
      <c r="AW33" s="210"/>
      <c r="AX33" s="210"/>
      <c r="AY33" s="210"/>
      <c r="AZ33" s="210"/>
      <c r="BA33" s="210"/>
      <c r="BB33" s="210"/>
      <c r="BC33" s="211"/>
    </row>
    <row r="34" spans="1:55" ht="14.1" customHeight="1" thickBot="1" x14ac:dyDescent="0.25">
      <c r="A34" s="8"/>
      <c r="B34" s="23"/>
      <c r="C34" s="35"/>
      <c r="D34" s="35"/>
      <c r="E34" s="35"/>
      <c r="F34" s="35"/>
      <c r="G34" s="35"/>
      <c r="H34" s="35"/>
      <c r="I34" s="35"/>
      <c r="J34" s="48"/>
      <c r="K34" s="48"/>
      <c r="L34" s="48"/>
      <c r="M34" s="36"/>
      <c r="N34" s="36"/>
      <c r="O34" s="36"/>
      <c r="P34" s="36"/>
      <c r="Q34" s="36"/>
      <c r="R34" s="36"/>
      <c r="S34" s="36"/>
      <c r="T34" s="36"/>
      <c r="U34" s="36"/>
      <c r="V34" s="36"/>
      <c r="W34" s="46"/>
      <c r="X34" s="46"/>
      <c r="Y34" s="46"/>
      <c r="Z34" s="46"/>
      <c r="AA34" s="46"/>
      <c r="AB34" s="46"/>
      <c r="AC34" s="47"/>
      <c r="AD34" s="4">
        <v>7</v>
      </c>
      <c r="AE34" s="138">
        <f t="shared" si="0"/>
        <v>41680</v>
      </c>
      <c r="AF34" s="147"/>
      <c r="AG34" s="148"/>
      <c r="AH34" s="149" t="s">
        <v>28</v>
      </c>
      <c r="AI34" s="150" t="s">
        <v>28</v>
      </c>
      <c r="AJ34" s="146"/>
      <c r="AK34" s="55"/>
      <c r="AL34" s="356"/>
      <c r="AM34" s="356"/>
      <c r="AN34" s="356"/>
      <c r="AO34" s="356"/>
      <c r="AP34" s="356"/>
      <c r="AQ34" s="207"/>
      <c r="AR34" s="208"/>
      <c r="AS34" s="209"/>
      <c r="AT34" s="210"/>
      <c r="AU34" s="210"/>
      <c r="AV34" s="210"/>
      <c r="AW34" s="210"/>
      <c r="AX34" s="210"/>
      <c r="AY34" s="210"/>
      <c r="AZ34" s="210"/>
      <c r="BA34" s="210"/>
      <c r="BB34" s="210"/>
      <c r="BC34" s="211"/>
    </row>
    <row r="35" spans="1:55" ht="14.1" customHeight="1" thickBot="1" x14ac:dyDescent="0.25">
      <c r="A35" s="8"/>
      <c r="B35" s="26" t="s">
        <v>8</v>
      </c>
      <c r="C35" s="35"/>
      <c r="D35" s="35" t="s">
        <v>42</v>
      </c>
      <c r="E35" s="35"/>
      <c r="F35" s="35"/>
      <c r="G35" s="35"/>
      <c r="H35" s="35"/>
      <c r="I35" s="35"/>
      <c r="J35" s="48"/>
      <c r="K35" s="48"/>
      <c r="L35" s="48"/>
      <c r="M35" s="60" t="s">
        <v>34</v>
      </c>
      <c r="N35" s="61"/>
      <c r="O35" s="61"/>
      <c r="P35" s="61"/>
      <c r="Q35" s="61"/>
      <c r="R35" s="61"/>
      <c r="S35" s="61"/>
      <c r="T35" s="61"/>
      <c r="U35" s="61"/>
      <c r="V35" s="62"/>
      <c r="W35" s="18"/>
      <c r="X35" s="18"/>
      <c r="Y35" s="18"/>
      <c r="Z35" s="18"/>
      <c r="AA35" s="18"/>
      <c r="AB35" s="18"/>
      <c r="AC35" s="49"/>
      <c r="AD35" s="4">
        <v>8</v>
      </c>
      <c r="AE35" s="138">
        <f t="shared" si="0"/>
        <v>41687</v>
      </c>
      <c r="AF35" s="120"/>
      <c r="AG35" s="158"/>
      <c r="AH35" s="149" t="s">
        <v>28</v>
      </c>
      <c r="AI35" s="150" t="s">
        <v>28</v>
      </c>
      <c r="AJ35" s="159"/>
      <c r="AK35" s="55"/>
      <c r="AL35" s="12"/>
      <c r="AM35" s="12"/>
      <c r="AN35" s="12"/>
      <c r="AO35" s="12"/>
      <c r="AP35" s="12"/>
      <c r="AQ35" s="207"/>
      <c r="AR35" s="208"/>
      <c r="AS35" s="209"/>
      <c r="AT35" s="210"/>
      <c r="AU35" s="210"/>
      <c r="AV35" s="210"/>
      <c r="AW35" s="210"/>
      <c r="AX35" s="210"/>
      <c r="AY35" s="210"/>
      <c r="AZ35" s="210"/>
      <c r="BA35" s="210"/>
      <c r="BB35" s="210"/>
      <c r="BC35" s="211"/>
    </row>
    <row r="36" spans="1:55" ht="14.1" customHeight="1" thickBot="1" x14ac:dyDescent="0.25">
      <c r="A36" s="8"/>
      <c r="B36" s="51"/>
      <c r="C36" s="35"/>
      <c r="D36" s="35"/>
      <c r="E36" s="48"/>
      <c r="F36" s="48"/>
      <c r="G36" s="48"/>
      <c r="H36" s="48"/>
      <c r="I36" s="48"/>
      <c r="J36" s="35"/>
      <c r="K36" s="48"/>
      <c r="L36" s="48"/>
      <c r="M36" s="36"/>
      <c r="N36" s="36"/>
      <c r="O36" s="36"/>
      <c r="P36" s="36"/>
      <c r="Q36" s="36"/>
      <c r="R36" s="36"/>
      <c r="S36" s="36"/>
      <c r="T36" s="36"/>
      <c r="U36" s="36"/>
      <c r="V36" s="36"/>
      <c r="W36" s="8"/>
      <c r="X36" s="8"/>
      <c r="Y36" s="8"/>
      <c r="Z36" s="8"/>
      <c r="AA36" s="8"/>
      <c r="AB36" s="8"/>
      <c r="AC36" s="43"/>
      <c r="AD36" s="4">
        <v>9</v>
      </c>
      <c r="AE36" s="138">
        <f t="shared" si="0"/>
        <v>41694</v>
      </c>
      <c r="AF36" s="125" t="s">
        <v>35</v>
      </c>
      <c r="AG36" s="129" t="s">
        <v>7</v>
      </c>
      <c r="AH36" s="132" t="s">
        <v>7</v>
      </c>
      <c r="AI36" s="132" t="s">
        <v>7</v>
      </c>
      <c r="AJ36" s="133" t="s">
        <v>7</v>
      </c>
      <c r="AK36" s="55"/>
      <c r="AL36" s="7" t="s">
        <v>7</v>
      </c>
      <c r="AM36" s="7" t="s">
        <v>7</v>
      </c>
      <c r="AN36" s="7" t="s">
        <v>7</v>
      </c>
      <c r="AO36" s="7" t="s">
        <v>7</v>
      </c>
      <c r="AP36" s="7" t="s">
        <v>7</v>
      </c>
      <c r="AQ36" s="310"/>
      <c r="AR36" s="311"/>
      <c r="AS36" s="310"/>
      <c r="AT36" s="312"/>
      <c r="AU36" s="312"/>
      <c r="AV36" s="312"/>
      <c r="AW36" s="312"/>
      <c r="AX36" s="312"/>
      <c r="AY36" s="312"/>
      <c r="AZ36" s="312"/>
      <c r="BA36" s="312"/>
      <c r="BB36" s="312"/>
      <c r="BC36" s="311"/>
    </row>
    <row r="37" spans="1:55" ht="14.1" customHeight="1" thickBot="1" x14ac:dyDescent="0.25">
      <c r="A37" s="8"/>
      <c r="B37" s="30" t="s">
        <v>44</v>
      </c>
      <c r="C37" s="20"/>
      <c r="D37" s="20" t="s">
        <v>45</v>
      </c>
      <c r="E37" s="20"/>
      <c r="F37" s="20"/>
      <c r="G37" s="20"/>
      <c r="H37" s="48"/>
      <c r="I37" s="48"/>
      <c r="J37" s="35"/>
      <c r="K37" s="48"/>
      <c r="L37" s="48"/>
      <c r="M37" s="63" t="s">
        <v>81</v>
      </c>
      <c r="N37" s="64"/>
      <c r="O37" s="64"/>
      <c r="P37" s="64"/>
      <c r="Q37" s="64"/>
      <c r="R37" s="64"/>
      <c r="S37" s="64"/>
      <c r="T37" s="64"/>
      <c r="U37" s="64"/>
      <c r="V37" s="65"/>
      <c r="W37" s="8"/>
      <c r="X37" s="8"/>
      <c r="Y37" s="8"/>
      <c r="Z37" s="8"/>
      <c r="AA37" s="8"/>
      <c r="AB37" s="8"/>
      <c r="AC37" s="43"/>
      <c r="AD37" s="4">
        <v>10</v>
      </c>
      <c r="AE37" s="138">
        <f t="shared" si="0"/>
        <v>41701</v>
      </c>
      <c r="AF37" s="147"/>
      <c r="AG37" s="148"/>
      <c r="AH37" s="153" t="s">
        <v>28</v>
      </c>
      <c r="AI37" s="153" t="s">
        <v>28</v>
      </c>
      <c r="AJ37" s="146"/>
      <c r="AK37" s="55"/>
      <c r="AL37" s="19"/>
      <c r="AM37" s="12"/>
      <c r="AN37" s="12"/>
      <c r="AO37" s="12"/>
      <c r="AP37" s="12"/>
      <c r="AQ37" s="207"/>
      <c r="AR37" s="208"/>
      <c r="AS37" s="209"/>
      <c r="AT37" s="210"/>
      <c r="AU37" s="210"/>
      <c r="AV37" s="210"/>
      <c r="AW37" s="210"/>
      <c r="AX37" s="210"/>
      <c r="AY37" s="210"/>
      <c r="AZ37" s="210"/>
      <c r="BA37" s="210"/>
      <c r="BB37" s="210"/>
      <c r="BC37" s="211"/>
    </row>
    <row r="38" spans="1:55" ht="14.1" customHeight="1" thickBot="1" x14ac:dyDescent="0.25">
      <c r="A38" s="8"/>
      <c r="B38" s="31"/>
      <c r="C38" s="48"/>
      <c r="D38" s="48"/>
      <c r="E38" s="48"/>
      <c r="F38" s="48"/>
      <c r="G38" s="48"/>
      <c r="H38" s="48"/>
      <c r="I38" s="48"/>
      <c r="J38" s="35"/>
      <c r="K38" s="48"/>
      <c r="L38" s="48"/>
      <c r="M38" s="36"/>
      <c r="N38" s="37"/>
      <c r="O38" s="37"/>
      <c r="P38" s="37"/>
      <c r="Q38" s="37"/>
      <c r="R38" s="37"/>
      <c r="S38" s="37"/>
      <c r="T38" s="37"/>
      <c r="U38" s="37"/>
      <c r="V38" s="37"/>
      <c r="W38" s="8"/>
      <c r="X38" s="8"/>
      <c r="Y38" s="8"/>
      <c r="Z38" s="8"/>
      <c r="AA38" s="8"/>
      <c r="AB38" s="8"/>
      <c r="AC38" s="43"/>
      <c r="AD38" s="4">
        <v>11</v>
      </c>
      <c r="AE38" s="138">
        <f t="shared" si="0"/>
        <v>41708</v>
      </c>
      <c r="AF38" s="147"/>
      <c r="AG38" s="148"/>
      <c r="AH38" s="153" t="s">
        <v>28</v>
      </c>
      <c r="AI38" s="153" t="s">
        <v>28</v>
      </c>
      <c r="AJ38" s="146"/>
      <c r="AK38" s="55"/>
      <c r="AL38" s="19"/>
      <c r="AM38" s="12"/>
      <c r="AN38" s="12"/>
      <c r="AO38" s="12"/>
      <c r="AP38" s="12"/>
      <c r="AQ38" s="207"/>
      <c r="AR38" s="208"/>
      <c r="AS38" s="209"/>
      <c r="AT38" s="210"/>
      <c r="AU38" s="210"/>
      <c r="AV38" s="210"/>
      <c r="AW38" s="210"/>
      <c r="AX38" s="210"/>
      <c r="AY38" s="210"/>
      <c r="AZ38" s="210"/>
      <c r="BA38" s="210"/>
      <c r="BB38" s="210"/>
      <c r="BC38" s="211"/>
    </row>
    <row r="39" spans="1:55" ht="14.1" customHeight="1" thickBot="1" x14ac:dyDescent="0.25">
      <c r="A39" s="8"/>
      <c r="B39" s="140" t="s">
        <v>49</v>
      </c>
      <c r="C39" s="48"/>
      <c r="D39" s="50" t="s">
        <v>50</v>
      </c>
      <c r="E39" s="48"/>
      <c r="F39" s="48"/>
      <c r="G39" s="48"/>
      <c r="H39" s="48"/>
      <c r="I39" s="48"/>
      <c r="J39" s="48"/>
      <c r="K39" s="48"/>
      <c r="L39" s="48"/>
      <c r="M39" s="66" t="s">
        <v>59</v>
      </c>
      <c r="N39" s="67"/>
      <c r="O39" s="67"/>
      <c r="P39" s="67"/>
      <c r="Q39" s="67"/>
      <c r="R39" s="67"/>
      <c r="S39" s="67"/>
      <c r="T39" s="67"/>
      <c r="U39" s="67"/>
      <c r="V39" s="68"/>
      <c r="W39" s="8"/>
      <c r="X39" s="8"/>
      <c r="Y39" s="8"/>
      <c r="Z39" s="8"/>
      <c r="AA39" s="8"/>
      <c r="AB39" s="8"/>
      <c r="AC39" s="43"/>
      <c r="AD39" s="4">
        <v>12</v>
      </c>
      <c r="AE39" s="138">
        <f t="shared" si="0"/>
        <v>41715</v>
      </c>
      <c r="AF39" s="147"/>
      <c r="AG39" s="148"/>
      <c r="AH39" s="153" t="s">
        <v>28</v>
      </c>
      <c r="AI39" s="153" t="s">
        <v>28</v>
      </c>
      <c r="AJ39" s="146"/>
      <c r="AK39" s="55"/>
      <c r="AL39" s="19"/>
      <c r="AM39" s="12"/>
      <c r="AN39" s="12"/>
      <c r="AO39" s="12"/>
      <c r="AP39" s="12"/>
      <c r="AQ39" s="207"/>
      <c r="AR39" s="208"/>
      <c r="AS39" s="209"/>
      <c r="AT39" s="210"/>
      <c r="AU39" s="210"/>
      <c r="AV39" s="210"/>
      <c r="AW39" s="210"/>
      <c r="AX39" s="210"/>
      <c r="AY39" s="210"/>
      <c r="AZ39" s="210"/>
      <c r="BA39" s="210"/>
      <c r="BB39" s="210"/>
      <c r="BC39" s="211"/>
    </row>
    <row r="40" spans="1:55" ht="14.1" customHeight="1" thickBot="1" x14ac:dyDescent="0.25">
      <c r="A40" s="8"/>
      <c r="B40" s="31"/>
      <c r="C40" s="48"/>
      <c r="D40" s="48"/>
      <c r="E40" s="48"/>
      <c r="F40" s="48"/>
      <c r="G40" s="48"/>
      <c r="H40" s="48"/>
      <c r="I40" s="48"/>
      <c r="J40" s="48"/>
      <c r="K40" s="48"/>
      <c r="L40" s="48"/>
      <c r="M40" s="36"/>
      <c r="N40" s="37"/>
      <c r="O40" s="37"/>
      <c r="P40" s="37"/>
      <c r="Q40" s="37"/>
      <c r="R40" s="37"/>
      <c r="S40" s="37"/>
      <c r="T40" s="37"/>
      <c r="U40" s="37"/>
      <c r="V40" s="37"/>
      <c r="W40" s="8"/>
      <c r="X40" s="8"/>
      <c r="Y40" s="8"/>
      <c r="Z40" s="8"/>
      <c r="AA40" s="8"/>
      <c r="AB40" s="8"/>
      <c r="AC40" s="43"/>
      <c r="AD40" s="4">
        <v>13</v>
      </c>
      <c r="AE40" s="138">
        <f t="shared" si="0"/>
        <v>41722</v>
      </c>
      <c r="AF40" s="147"/>
      <c r="AG40" s="148"/>
      <c r="AH40" s="153" t="s">
        <v>28</v>
      </c>
      <c r="AI40" s="153" t="s">
        <v>28</v>
      </c>
      <c r="AJ40" s="146"/>
      <c r="AK40" s="55"/>
      <c r="AL40" s="12"/>
      <c r="AM40" s="12"/>
      <c r="AN40" s="12"/>
      <c r="AO40" s="12"/>
      <c r="AP40" s="12"/>
      <c r="AQ40" s="207"/>
      <c r="AR40" s="208"/>
      <c r="AS40" s="209"/>
      <c r="AT40" s="210"/>
      <c r="AU40" s="210"/>
      <c r="AV40" s="210"/>
      <c r="AW40" s="210"/>
      <c r="AX40" s="210"/>
      <c r="AY40" s="210"/>
      <c r="AZ40" s="210"/>
      <c r="BA40" s="210"/>
      <c r="BB40" s="210"/>
      <c r="BC40" s="211"/>
    </row>
    <row r="41" spans="1:55" ht="14.1" customHeight="1" thickBot="1" x14ac:dyDescent="0.3">
      <c r="A41" s="8"/>
      <c r="B41" s="24" t="s">
        <v>46</v>
      </c>
      <c r="C41" s="35"/>
      <c r="D41" s="35" t="s">
        <v>58</v>
      </c>
      <c r="E41" s="35"/>
      <c r="F41" s="35"/>
      <c r="G41" s="35"/>
      <c r="H41" s="35"/>
      <c r="I41" s="263">
        <f>AF57</f>
        <v>688</v>
      </c>
      <c r="J41" s="263"/>
      <c r="K41" s="59" t="s">
        <v>56</v>
      </c>
      <c r="L41" s="48"/>
      <c r="M41" s="69" t="s">
        <v>41</v>
      </c>
      <c r="N41" s="70"/>
      <c r="O41" s="70"/>
      <c r="P41" s="70"/>
      <c r="Q41" s="70"/>
      <c r="R41" s="70"/>
      <c r="S41" s="70"/>
      <c r="T41" s="70"/>
      <c r="U41" s="70"/>
      <c r="V41" s="71"/>
      <c r="W41" s="8"/>
      <c r="X41" s="8"/>
      <c r="Y41" s="8"/>
      <c r="Z41" s="8"/>
      <c r="AA41" s="8"/>
      <c r="AB41" s="8"/>
      <c r="AC41" s="43"/>
      <c r="AD41" s="4">
        <v>14</v>
      </c>
      <c r="AE41" s="138">
        <f t="shared" si="0"/>
        <v>41729</v>
      </c>
      <c r="AF41" s="147"/>
      <c r="AG41" s="148"/>
      <c r="AH41" s="153" t="s">
        <v>28</v>
      </c>
      <c r="AI41" s="153" t="s">
        <v>28</v>
      </c>
      <c r="AJ41" s="146"/>
      <c r="AK41" s="55"/>
      <c r="AL41" s="19"/>
      <c r="AM41" s="12"/>
      <c r="AN41" s="12"/>
      <c r="AO41" s="12"/>
      <c r="AP41" s="12"/>
      <c r="AQ41" s="207"/>
      <c r="AR41" s="208"/>
      <c r="AS41" s="209"/>
      <c r="AT41" s="210"/>
      <c r="AU41" s="210"/>
      <c r="AV41" s="210"/>
      <c r="AW41" s="210"/>
      <c r="AX41" s="210"/>
      <c r="AY41" s="210"/>
      <c r="AZ41" s="210"/>
      <c r="BA41" s="210"/>
      <c r="BB41" s="210"/>
      <c r="BC41" s="211"/>
    </row>
    <row r="42" spans="1:55" ht="14.1" customHeight="1" thickBot="1" x14ac:dyDescent="0.25">
      <c r="A42" s="8"/>
      <c r="B42" s="23"/>
      <c r="C42" s="35"/>
      <c r="D42" s="35"/>
      <c r="E42" s="35"/>
      <c r="F42" s="35"/>
      <c r="G42" s="35"/>
      <c r="H42" s="35"/>
      <c r="I42" s="35"/>
      <c r="J42" s="48"/>
      <c r="K42" s="48"/>
      <c r="L42" s="48"/>
      <c r="M42" s="37"/>
      <c r="N42" s="37"/>
      <c r="O42" s="37"/>
      <c r="P42" s="37"/>
      <c r="Q42" s="37"/>
      <c r="R42" s="37"/>
      <c r="S42" s="37"/>
      <c r="T42" s="37"/>
      <c r="U42" s="37"/>
      <c r="V42" s="37"/>
      <c r="W42" s="8"/>
      <c r="X42" s="8"/>
      <c r="Y42" s="8"/>
      <c r="Z42" s="8"/>
      <c r="AA42" s="8"/>
      <c r="AB42" s="8"/>
      <c r="AC42" s="43"/>
      <c r="AD42" s="4">
        <v>15</v>
      </c>
      <c r="AE42" s="138">
        <f t="shared" si="0"/>
        <v>41736</v>
      </c>
      <c r="AF42" s="147"/>
      <c r="AG42" s="148"/>
      <c r="AH42" s="153" t="s">
        <v>28</v>
      </c>
      <c r="AI42" s="153" t="s">
        <v>28</v>
      </c>
      <c r="AJ42" s="146"/>
      <c r="AK42" s="55"/>
      <c r="AL42" s="19"/>
      <c r="AM42" s="12"/>
      <c r="AN42" s="12"/>
      <c r="AO42" s="12"/>
      <c r="AP42" s="12"/>
      <c r="AQ42" s="207"/>
      <c r="AR42" s="208"/>
      <c r="AS42" s="209"/>
      <c r="AT42" s="210"/>
      <c r="AU42" s="210"/>
      <c r="AV42" s="210"/>
      <c r="AW42" s="210"/>
      <c r="AX42" s="210"/>
      <c r="AY42" s="210"/>
      <c r="AZ42" s="210"/>
      <c r="BA42" s="210"/>
      <c r="BB42" s="210"/>
      <c r="BC42" s="211"/>
    </row>
    <row r="43" spans="1:55" ht="14.1" customHeight="1" thickBot="1" x14ac:dyDescent="0.25">
      <c r="A43" s="8"/>
      <c r="B43" s="32"/>
      <c r="C43" s="35"/>
      <c r="D43" s="35" t="s">
        <v>30</v>
      </c>
      <c r="E43" s="35"/>
      <c r="F43" s="35"/>
      <c r="G43" s="35"/>
      <c r="H43" s="35"/>
      <c r="I43" s="35"/>
      <c r="J43" s="20"/>
      <c r="K43" s="48"/>
      <c r="L43" s="48"/>
      <c r="M43" s="75" t="s">
        <v>43</v>
      </c>
      <c r="N43" s="76"/>
      <c r="O43" s="76"/>
      <c r="P43" s="76"/>
      <c r="Q43" s="76"/>
      <c r="R43" s="76"/>
      <c r="S43" s="76"/>
      <c r="T43" s="76"/>
      <c r="U43" s="76"/>
      <c r="V43" s="77"/>
      <c r="W43" s="8"/>
      <c r="X43" s="8"/>
      <c r="Y43" s="8"/>
      <c r="Z43" s="8"/>
      <c r="AA43" s="8"/>
      <c r="AB43" s="8"/>
      <c r="AC43" s="43"/>
      <c r="AD43" s="4">
        <v>16</v>
      </c>
      <c r="AE43" s="138">
        <f t="shared" si="0"/>
        <v>41743</v>
      </c>
      <c r="AF43" s="151" t="s">
        <v>28</v>
      </c>
      <c r="AG43" s="150" t="s">
        <v>28</v>
      </c>
      <c r="AH43" s="149" t="s">
        <v>28</v>
      </c>
      <c r="AI43" s="150" t="s">
        <v>28</v>
      </c>
      <c r="AJ43" s="156" t="s">
        <v>28</v>
      </c>
      <c r="AK43" s="55"/>
      <c r="AL43" s="12"/>
      <c r="AM43" s="12"/>
      <c r="AN43" s="12"/>
      <c r="AO43" s="12"/>
      <c r="AP43" s="12"/>
      <c r="AQ43" s="207"/>
      <c r="AR43" s="208"/>
      <c r="AS43" s="209"/>
      <c r="AT43" s="210"/>
      <c r="AU43" s="210"/>
      <c r="AV43" s="210"/>
      <c r="AW43" s="210"/>
      <c r="AX43" s="210"/>
      <c r="AY43" s="210"/>
      <c r="AZ43" s="210"/>
      <c r="BA43" s="210"/>
      <c r="BB43" s="210"/>
      <c r="BC43" s="211"/>
    </row>
    <row r="44" spans="1:55" ht="14.1" customHeight="1" thickBot="1" x14ac:dyDescent="0.25">
      <c r="A44" s="8"/>
      <c r="B44" s="23"/>
      <c r="C44" s="35"/>
      <c r="D44" s="35"/>
      <c r="E44" s="35"/>
      <c r="F44" s="35"/>
      <c r="G44" s="35"/>
      <c r="H44" s="35"/>
      <c r="I44" s="35"/>
      <c r="J44" s="48"/>
      <c r="K44" s="48"/>
      <c r="L44" s="48"/>
      <c r="M44" s="8"/>
      <c r="N44" s="8"/>
      <c r="O44" s="8"/>
      <c r="P44" s="8"/>
      <c r="Q44" s="8"/>
      <c r="R44" s="8"/>
      <c r="S44" s="8"/>
      <c r="T44" s="8"/>
      <c r="U44" s="8"/>
      <c r="V44" s="8"/>
      <c r="W44" s="8"/>
      <c r="X44" s="8"/>
      <c r="Y44" s="8"/>
      <c r="Z44" s="8"/>
      <c r="AA44" s="8"/>
      <c r="AB44" s="8"/>
      <c r="AC44" s="43"/>
      <c r="AD44" s="4">
        <v>17</v>
      </c>
      <c r="AE44" s="138">
        <f t="shared" si="0"/>
        <v>41750</v>
      </c>
      <c r="AF44" s="152" t="s">
        <v>7</v>
      </c>
      <c r="AG44" s="149" t="s">
        <v>28</v>
      </c>
      <c r="AH44" s="184" t="s">
        <v>28</v>
      </c>
      <c r="AI44" s="184" t="s">
        <v>28</v>
      </c>
      <c r="AJ44" s="185" t="s">
        <v>28</v>
      </c>
      <c r="AK44" s="55"/>
      <c r="AL44" s="152" t="s">
        <v>7</v>
      </c>
      <c r="AM44" s="356"/>
      <c r="AN44" s="356"/>
      <c r="AO44" s="356"/>
      <c r="AP44" s="356"/>
      <c r="AQ44" s="207"/>
      <c r="AR44" s="208"/>
      <c r="AS44" s="209"/>
      <c r="AT44" s="210"/>
      <c r="AU44" s="210"/>
      <c r="AV44" s="210"/>
      <c r="AW44" s="210"/>
      <c r="AX44" s="210"/>
      <c r="AY44" s="210"/>
      <c r="AZ44" s="210"/>
      <c r="BA44" s="210"/>
      <c r="BB44" s="210"/>
      <c r="BC44" s="211"/>
    </row>
    <row r="45" spans="1:55" ht="14.1" customHeight="1" thickBot="1" x14ac:dyDescent="0.25">
      <c r="A45" s="8"/>
      <c r="B45" s="25" t="s">
        <v>32</v>
      </c>
      <c r="C45" s="35"/>
      <c r="D45" s="35" t="s">
        <v>33</v>
      </c>
      <c r="E45" s="35"/>
      <c r="F45" s="35"/>
      <c r="G45" s="35"/>
      <c r="H45" s="35"/>
      <c r="I45" s="256" t="s">
        <v>70</v>
      </c>
      <c r="J45" s="257"/>
      <c r="K45" s="257"/>
      <c r="L45" s="257"/>
      <c r="M45" s="257"/>
      <c r="N45" s="257"/>
      <c r="O45" s="257"/>
      <c r="P45" s="257"/>
      <c r="Q45" s="257"/>
      <c r="R45" s="257"/>
      <c r="S45" s="257"/>
      <c r="T45" s="257"/>
      <c r="U45" s="257"/>
      <c r="V45" s="257"/>
      <c r="W45" s="257"/>
      <c r="X45" s="257"/>
      <c r="Y45" s="257"/>
      <c r="Z45" s="257"/>
      <c r="AA45" s="257"/>
      <c r="AB45" s="258"/>
      <c r="AC45" s="43"/>
      <c r="AD45" s="4">
        <v>18</v>
      </c>
      <c r="AE45" s="138">
        <f t="shared" si="0"/>
        <v>41757</v>
      </c>
      <c r="AF45" s="152" t="s">
        <v>7</v>
      </c>
      <c r="AG45" s="129" t="s">
        <v>7</v>
      </c>
      <c r="AH45" s="132" t="s">
        <v>7</v>
      </c>
      <c r="AI45" s="154" t="s">
        <v>35</v>
      </c>
      <c r="AJ45" s="133" t="s">
        <v>7</v>
      </c>
      <c r="AK45" s="55"/>
      <c r="AL45" s="7" t="s">
        <v>7</v>
      </c>
      <c r="AM45" s="7" t="s">
        <v>7</v>
      </c>
      <c r="AN45" s="7" t="s">
        <v>7</v>
      </c>
      <c r="AO45" s="7" t="s">
        <v>7</v>
      </c>
      <c r="AP45" s="7" t="s">
        <v>7</v>
      </c>
      <c r="AQ45" s="21"/>
      <c r="AR45" s="21"/>
      <c r="AS45" s="21"/>
      <c r="AT45" s="21"/>
      <c r="AU45" s="21"/>
      <c r="AV45" s="21"/>
      <c r="AW45" s="21"/>
      <c r="AX45" s="21"/>
      <c r="AY45" s="21"/>
      <c r="AZ45" s="21"/>
      <c r="BA45" s="21"/>
      <c r="BB45" s="21"/>
      <c r="BC45" s="21"/>
    </row>
    <row r="46" spans="1:55" ht="14.1" customHeight="1" thickBot="1" x14ac:dyDescent="0.25">
      <c r="A46" s="8"/>
      <c r="B46" s="23"/>
      <c r="C46" s="35"/>
      <c r="D46" s="35"/>
      <c r="E46" s="35"/>
      <c r="F46" s="35"/>
      <c r="G46" s="35"/>
      <c r="H46" s="35"/>
      <c r="I46" s="259"/>
      <c r="J46" s="260"/>
      <c r="K46" s="260"/>
      <c r="L46" s="260"/>
      <c r="M46" s="260"/>
      <c r="N46" s="260"/>
      <c r="O46" s="260"/>
      <c r="P46" s="260"/>
      <c r="Q46" s="260"/>
      <c r="R46" s="260"/>
      <c r="S46" s="260"/>
      <c r="T46" s="260"/>
      <c r="U46" s="260"/>
      <c r="V46" s="260"/>
      <c r="W46" s="260"/>
      <c r="X46" s="260"/>
      <c r="Y46" s="260"/>
      <c r="Z46" s="260"/>
      <c r="AA46" s="260"/>
      <c r="AB46" s="261"/>
      <c r="AC46" s="43"/>
      <c r="AD46" s="4">
        <v>19</v>
      </c>
      <c r="AE46" s="138">
        <f t="shared" si="0"/>
        <v>41764</v>
      </c>
      <c r="AF46" s="125" t="s">
        <v>35</v>
      </c>
      <c r="AG46" s="148"/>
      <c r="AH46" s="155" t="s">
        <v>28</v>
      </c>
      <c r="AI46" s="155" t="s">
        <v>28</v>
      </c>
      <c r="AJ46" s="146"/>
      <c r="AK46" s="55"/>
      <c r="AL46" s="152" t="s">
        <v>7</v>
      </c>
      <c r="AM46" s="12"/>
      <c r="AN46" s="12"/>
      <c r="AO46" s="12"/>
      <c r="AP46" s="12"/>
      <c r="AQ46" s="207"/>
      <c r="AR46" s="208"/>
      <c r="AS46" s="209"/>
      <c r="AT46" s="210"/>
      <c r="AU46" s="210"/>
      <c r="AV46" s="210"/>
      <c r="AW46" s="210"/>
      <c r="AX46" s="210"/>
      <c r="AY46" s="210"/>
      <c r="AZ46" s="210"/>
      <c r="BA46" s="210"/>
      <c r="BB46" s="210"/>
      <c r="BC46" s="211"/>
    </row>
    <row r="47" spans="1:55" ht="14.1" customHeight="1" thickBot="1" x14ac:dyDescent="0.25">
      <c r="A47" s="8"/>
      <c r="B47" s="33" t="s">
        <v>47</v>
      </c>
      <c r="C47" s="48"/>
      <c r="D47" s="50" t="s">
        <v>48</v>
      </c>
      <c r="E47" s="48"/>
      <c r="F47" s="48"/>
      <c r="I47" s="101" t="s">
        <v>71</v>
      </c>
      <c r="J47" s="96"/>
      <c r="K47" s="97"/>
      <c r="L47" s="97"/>
      <c r="M47" s="98"/>
      <c r="N47" s="98"/>
      <c r="O47" s="98"/>
      <c r="P47" s="98"/>
      <c r="Q47" s="98"/>
      <c r="R47" s="98"/>
      <c r="S47" s="98"/>
      <c r="T47" s="98"/>
      <c r="U47" s="98"/>
      <c r="V47" s="98"/>
      <c r="W47" s="98"/>
      <c r="X47" s="98"/>
      <c r="Y47" s="98"/>
      <c r="Z47" s="98"/>
      <c r="AA47" s="98"/>
      <c r="AB47" s="99"/>
      <c r="AC47" s="43"/>
      <c r="AD47" s="4">
        <v>20</v>
      </c>
      <c r="AE47" s="138">
        <f t="shared" si="0"/>
        <v>41771</v>
      </c>
      <c r="AF47" s="147"/>
      <c r="AG47" s="148"/>
      <c r="AH47" s="155" t="s">
        <v>28</v>
      </c>
      <c r="AI47" s="155" t="s">
        <v>28</v>
      </c>
      <c r="AJ47" s="146"/>
      <c r="AK47" s="55"/>
      <c r="AL47" s="12"/>
      <c r="AM47" s="12"/>
      <c r="AN47" s="12"/>
      <c r="AO47" s="12"/>
      <c r="AP47" s="12"/>
      <c r="AQ47" s="207"/>
      <c r="AR47" s="208"/>
      <c r="AS47" s="209"/>
      <c r="AT47" s="210"/>
      <c r="AU47" s="210"/>
      <c r="AV47" s="210"/>
      <c r="AW47" s="210"/>
      <c r="AX47" s="210"/>
      <c r="AY47" s="210"/>
      <c r="AZ47" s="210"/>
      <c r="BA47" s="210"/>
      <c r="BB47" s="210"/>
      <c r="BC47" s="211"/>
    </row>
    <row r="48" spans="1:55" ht="14.1" customHeight="1" thickBot="1" x14ac:dyDescent="0.25">
      <c r="A48" s="8"/>
      <c r="B48" s="23"/>
      <c r="C48" s="35"/>
      <c r="D48" s="35"/>
      <c r="E48" s="35"/>
      <c r="F48" s="35"/>
      <c r="G48" s="35"/>
      <c r="H48" s="35"/>
      <c r="I48" s="100"/>
      <c r="J48" s="96"/>
      <c r="K48" s="97"/>
      <c r="L48" s="97"/>
      <c r="M48" s="98"/>
      <c r="N48" s="98"/>
      <c r="O48" s="98"/>
      <c r="P48" s="98"/>
      <c r="Q48" s="98"/>
      <c r="R48" s="98"/>
      <c r="S48" s="98"/>
      <c r="T48" s="98"/>
      <c r="U48" s="98"/>
      <c r="V48" s="98"/>
      <c r="W48" s="98"/>
      <c r="X48" s="98"/>
      <c r="Y48" s="98"/>
      <c r="Z48" s="98"/>
      <c r="AA48" s="98"/>
      <c r="AB48" s="99"/>
      <c r="AC48" s="43"/>
      <c r="AD48" s="4">
        <v>21</v>
      </c>
      <c r="AE48" s="138">
        <f>+AE47+7</f>
        <v>41778</v>
      </c>
      <c r="AF48" s="147"/>
      <c r="AG48" s="148"/>
      <c r="AH48" s="155" t="s">
        <v>28</v>
      </c>
      <c r="AI48" s="155" t="s">
        <v>28</v>
      </c>
      <c r="AJ48" s="146"/>
      <c r="AK48" s="55"/>
      <c r="AL48" s="19"/>
      <c r="AM48" s="12"/>
      <c r="AN48" s="12"/>
      <c r="AO48" s="12"/>
      <c r="AP48" s="12"/>
      <c r="AQ48" s="207"/>
      <c r="AR48" s="208"/>
      <c r="AS48" s="209"/>
      <c r="AT48" s="210"/>
      <c r="AU48" s="210"/>
      <c r="AV48" s="210"/>
      <c r="AW48" s="210"/>
      <c r="AX48" s="210"/>
      <c r="AY48" s="210"/>
      <c r="AZ48" s="210"/>
      <c r="BA48" s="210"/>
      <c r="BB48" s="210"/>
      <c r="BC48" s="211"/>
    </row>
    <row r="49" spans="1:55" ht="14.1" customHeight="1" thickBot="1" x14ac:dyDescent="0.25">
      <c r="A49" s="8"/>
      <c r="B49" s="139" t="s">
        <v>9</v>
      </c>
      <c r="C49" s="35"/>
      <c r="D49" s="35" t="s">
        <v>38</v>
      </c>
      <c r="E49" s="35"/>
      <c r="F49" s="35"/>
      <c r="G49" s="35"/>
      <c r="H49" s="35"/>
      <c r="I49" s="101"/>
      <c r="J49" s="255"/>
      <c r="K49" s="255"/>
      <c r="L49" s="255"/>
      <c r="M49" s="255"/>
      <c r="N49" s="255"/>
      <c r="O49" s="255"/>
      <c r="P49" s="255"/>
      <c r="Q49" s="255"/>
      <c r="R49" s="255"/>
      <c r="S49" s="255"/>
      <c r="T49" s="255"/>
      <c r="U49" s="255"/>
      <c r="V49" s="255"/>
      <c r="W49" s="255"/>
      <c r="X49" s="255"/>
      <c r="Y49" s="255"/>
      <c r="Z49" s="255"/>
      <c r="AA49" s="255"/>
      <c r="AB49" s="99"/>
      <c r="AC49" s="43"/>
      <c r="AD49" s="4">
        <v>22</v>
      </c>
      <c r="AE49" s="138">
        <f t="shared" si="0"/>
        <v>41785</v>
      </c>
      <c r="AF49" s="147"/>
      <c r="AG49" s="148"/>
      <c r="AH49" s="155" t="s">
        <v>28</v>
      </c>
      <c r="AI49" s="154" t="s">
        <v>35</v>
      </c>
      <c r="AJ49" s="133" t="s">
        <v>7</v>
      </c>
      <c r="AK49" s="55"/>
      <c r="AL49" s="19"/>
      <c r="AM49" s="12"/>
      <c r="AN49" s="12"/>
      <c r="AO49" s="152" t="s">
        <v>7</v>
      </c>
      <c r="AP49" s="152" t="s">
        <v>7</v>
      </c>
      <c r="AQ49" s="207"/>
      <c r="AR49" s="208"/>
      <c r="AS49" s="209"/>
      <c r="AT49" s="210"/>
      <c r="AU49" s="210"/>
      <c r="AV49" s="210"/>
      <c r="AW49" s="210"/>
      <c r="AX49" s="210"/>
      <c r="AY49" s="210"/>
      <c r="AZ49" s="210"/>
      <c r="BA49" s="210"/>
      <c r="BB49" s="210"/>
      <c r="BC49" s="211"/>
    </row>
    <row r="50" spans="1:55" ht="14.1" customHeight="1" thickBot="1" x14ac:dyDescent="0.25">
      <c r="A50" s="8"/>
      <c r="B50" s="31"/>
      <c r="C50" s="48"/>
      <c r="D50" s="48"/>
      <c r="E50" s="48"/>
      <c r="F50" s="48"/>
      <c r="G50" s="48"/>
      <c r="H50" s="48"/>
      <c r="I50" s="102"/>
      <c r="J50" s="255" t="s">
        <v>72</v>
      </c>
      <c r="K50" s="255"/>
      <c r="L50" s="255"/>
      <c r="M50" s="255"/>
      <c r="N50" s="255"/>
      <c r="O50" s="255"/>
      <c r="P50" s="255"/>
      <c r="Q50" s="255"/>
      <c r="R50" s="255"/>
      <c r="S50" s="255"/>
      <c r="T50" s="255"/>
      <c r="U50" s="255"/>
      <c r="V50" s="255"/>
      <c r="W50" s="255"/>
      <c r="X50" s="255"/>
      <c r="Y50" s="255"/>
      <c r="Z50" s="255"/>
      <c r="AA50" s="255"/>
      <c r="AB50" s="99"/>
      <c r="AC50" s="43"/>
      <c r="AD50" s="4">
        <v>23</v>
      </c>
      <c r="AE50" s="138">
        <f t="shared" si="0"/>
        <v>41792</v>
      </c>
      <c r="AF50" s="147"/>
      <c r="AG50" s="150" t="s">
        <v>28</v>
      </c>
      <c r="AH50" s="155" t="s">
        <v>28</v>
      </c>
      <c r="AI50" s="155" t="s">
        <v>28</v>
      </c>
      <c r="AJ50" s="146"/>
      <c r="AK50" s="55"/>
      <c r="AL50" s="19"/>
      <c r="AM50" s="12"/>
      <c r="AN50" s="12"/>
      <c r="AO50" s="12"/>
      <c r="AP50" s="12"/>
      <c r="AQ50" s="207"/>
      <c r="AR50" s="208"/>
      <c r="AS50" s="209"/>
      <c r="AT50" s="210"/>
      <c r="AU50" s="210"/>
      <c r="AV50" s="210"/>
      <c r="AW50" s="210"/>
      <c r="AX50" s="210"/>
      <c r="AY50" s="210"/>
      <c r="AZ50" s="210"/>
      <c r="BA50" s="210"/>
      <c r="BB50" s="210"/>
      <c r="BC50" s="211"/>
    </row>
    <row r="51" spans="1:55" ht="14.1" customHeight="1" thickBot="1" x14ac:dyDescent="0.25">
      <c r="A51" s="8"/>
      <c r="B51" s="34"/>
      <c r="C51" s="48"/>
      <c r="D51" s="50" t="s">
        <v>51</v>
      </c>
      <c r="E51" s="48"/>
      <c r="F51" s="48"/>
      <c r="G51" s="48"/>
      <c r="H51" s="48"/>
      <c r="I51" s="102"/>
      <c r="J51" s="104" t="s">
        <v>62</v>
      </c>
      <c r="K51" s="98"/>
      <c r="L51" s="98"/>
      <c r="M51" s="98"/>
      <c r="N51" s="98"/>
      <c r="O51" s="98"/>
      <c r="P51" s="98"/>
      <c r="Q51" s="98"/>
      <c r="R51" s="98"/>
      <c r="S51" s="98"/>
      <c r="T51" s="98"/>
      <c r="U51" s="98"/>
      <c r="V51" s="98"/>
      <c r="W51" s="98"/>
      <c r="X51" s="98"/>
      <c r="Y51" s="98"/>
      <c r="Z51" s="98"/>
      <c r="AA51" s="98"/>
      <c r="AB51" s="99"/>
      <c r="AC51" s="43"/>
      <c r="AD51" s="4">
        <v>24</v>
      </c>
      <c r="AE51" s="138">
        <f t="shared" si="0"/>
        <v>41799</v>
      </c>
      <c r="AF51" s="152" t="s">
        <v>7</v>
      </c>
      <c r="AG51" s="150" t="s">
        <v>28</v>
      </c>
      <c r="AH51" s="155" t="s">
        <v>28</v>
      </c>
      <c r="AI51" s="155" t="s">
        <v>28</v>
      </c>
      <c r="AJ51" s="146"/>
      <c r="AK51" s="55"/>
      <c r="AL51" s="152" t="s">
        <v>7</v>
      </c>
      <c r="AM51" s="12"/>
      <c r="AN51" s="12"/>
      <c r="AO51" s="12"/>
      <c r="AP51" s="12"/>
      <c r="AQ51" s="207"/>
      <c r="AR51" s="208"/>
      <c r="AS51" s="209"/>
      <c r="AT51" s="210"/>
      <c r="AU51" s="210"/>
      <c r="AV51" s="210"/>
      <c r="AW51" s="210"/>
      <c r="AX51" s="210"/>
      <c r="AY51" s="210"/>
      <c r="AZ51" s="210"/>
      <c r="BA51" s="210"/>
      <c r="BB51" s="210"/>
      <c r="BC51" s="211"/>
    </row>
    <row r="52" spans="1:55" ht="14.1" customHeight="1" thickBot="1" x14ac:dyDescent="0.25">
      <c r="A52" s="80"/>
      <c r="B52" s="80"/>
      <c r="C52" s="80"/>
      <c r="D52" s="80"/>
      <c r="E52" s="80"/>
      <c r="F52" s="80"/>
      <c r="G52" s="80"/>
      <c r="H52" s="80"/>
      <c r="I52" s="103"/>
      <c r="J52" s="255" t="s">
        <v>84</v>
      </c>
      <c r="K52" s="255"/>
      <c r="L52" s="255"/>
      <c r="M52" s="255"/>
      <c r="N52" s="255"/>
      <c r="O52" s="255"/>
      <c r="P52" s="255"/>
      <c r="Q52" s="255"/>
      <c r="R52" s="255"/>
      <c r="S52" s="255"/>
      <c r="T52" s="255"/>
      <c r="U52" s="255"/>
      <c r="V52" s="255"/>
      <c r="W52" s="255"/>
      <c r="X52" s="255"/>
      <c r="Y52" s="255"/>
      <c r="Z52" s="255"/>
      <c r="AA52" s="255"/>
      <c r="AB52" s="99"/>
      <c r="AC52" s="43"/>
      <c r="AD52" s="4">
        <v>25</v>
      </c>
      <c r="AE52" s="138">
        <f t="shared" si="0"/>
        <v>41806</v>
      </c>
      <c r="AF52" s="147"/>
      <c r="AG52" s="150" t="s">
        <v>28</v>
      </c>
      <c r="AH52" s="149" t="s">
        <v>28</v>
      </c>
      <c r="AI52" s="149" t="s">
        <v>28</v>
      </c>
      <c r="AJ52" s="146"/>
      <c r="AK52" s="55"/>
      <c r="AL52" s="12"/>
      <c r="AM52" s="12"/>
      <c r="AN52" s="12"/>
      <c r="AO52" s="12"/>
      <c r="AP52" s="12"/>
      <c r="AQ52" s="207"/>
      <c r="AR52" s="208"/>
      <c r="AS52" s="209"/>
      <c r="AT52" s="210"/>
      <c r="AU52" s="210"/>
      <c r="AV52" s="210"/>
      <c r="AW52" s="210"/>
      <c r="AX52" s="210"/>
      <c r="AY52" s="210"/>
      <c r="AZ52" s="210"/>
      <c r="BA52" s="210"/>
      <c r="BB52" s="210"/>
      <c r="BC52" s="211"/>
    </row>
    <row r="53" spans="1:55" ht="14.1" customHeight="1" thickBot="1" x14ac:dyDescent="0.25">
      <c r="A53" s="80"/>
      <c r="B53" s="80"/>
      <c r="C53" s="80"/>
      <c r="D53" s="80"/>
      <c r="E53" s="80"/>
      <c r="F53" s="80"/>
      <c r="G53" s="80"/>
      <c r="H53" s="80"/>
      <c r="I53" s="103"/>
      <c r="J53" s="104" t="s">
        <v>63</v>
      </c>
      <c r="K53" s="98"/>
      <c r="L53" s="98"/>
      <c r="M53" s="98"/>
      <c r="N53" s="98"/>
      <c r="O53" s="98"/>
      <c r="P53" s="98"/>
      <c r="Q53" s="98"/>
      <c r="R53" s="98"/>
      <c r="S53" s="98"/>
      <c r="T53" s="98"/>
      <c r="U53" s="98"/>
      <c r="V53" s="98"/>
      <c r="W53" s="98"/>
      <c r="X53" s="98"/>
      <c r="Y53" s="98"/>
      <c r="Z53" s="98"/>
      <c r="AA53" s="98"/>
      <c r="AB53" s="99"/>
      <c r="AC53" s="43"/>
      <c r="AD53" s="4">
        <v>26</v>
      </c>
      <c r="AE53" s="138">
        <f t="shared" si="0"/>
        <v>41813</v>
      </c>
      <c r="AF53" s="147"/>
      <c r="AG53" s="150" t="s">
        <v>28</v>
      </c>
      <c r="AH53" s="149" t="s">
        <v>28</v>
      </c>
      <c r="AI53" s="149" t="s">
        <v>28</v>
      </c>
      <c r="AJ53" s="156"/>
      <c r="AK53" s="55"/>
      <c r="AL53" s="12"/>
      <c r="AM53" s="12"/>
      <c r="AN53" s="12"/>
      <c r="AO53" s="12"/>
      <c r="AP53" s="12"/>
      <c r="AQ53" s="207"/>
      <c r="AR53" s="208"/>
      <c r="AS53" s="209"/>
      <c r="AT53" s="210"/>
      <c r="AU53" s="210"/>
      <c r="AV53" s="210"/>
      <c r="AW53" s="210"/>
      <c r="AX53" s="210"/>
      <c r="AY53" s="210"/>
      <c r="AZ53" s="210"/>
      <c r="BA53" s="210"/>
      <c r="BB53" s="210"/>
      <c r="BC53" s="211"/>
    </row>
    <row r="54" spans="1:55" ht="14.1" customHeight="1" thickBot="1" x14ac:dyDescent="0.25">
      <c r="A54" s="80"/>
      <c r="B54" s="80"/>
      <c r="C54" s="80"/>
      <c r="D54" s="80"/>
      <c r="E54" s="80"/>
      <c r="F54" s="80"/>
      <c r="G54" s="80"/>
      <c r="H54" s="80"/>
      <c r="I54" s="103"/>
      <c r="J54" s="104"/>
      <c r="K54" s="98"/>
      <c r="L54" s="98"/>
      <c r="M54" s="98"/>
      <c r="N54" s="98"/>
      <c r="O54" s="98"/>
      <c r="P54" s="98"/>
      <c r="Q54" s="98"/>
      <c r="R54" s="98"/>
      <c r="S54" s="98"/>
      <c r="T54" s="98"/>
      <c r="U54" s="98"/>
      <c r="V54" s="98"/>
      <c r="W54" s="98"/>
      <c r="X54" s="98"/>
      <c r="Y54" s="98"/>
      <c r="Z54" s="98"/>
      <c r="AA54" s="98"/>
      <c r="AB54" s="99"/>
      <c r="AC54" s="43"/>
      <c r="AD54" s="4">
        <v>27</v>
      </c>
      <c r="AE54" s="138">
        <f t="shared" si="0"/>
        <v>41820</v>
      </c>
      <c r="AF54" s="147"/>
      <c r="AG54" s="149" t="s">
        <v>28</v>
      </c>
      <c r="AH54" s="149" t="s">
        <v>28</v>
      </c>
      <c r="AI54" s="149" t="s">
        <v>28</v>
      </c>
      <c r="AJ54" s="149"/>
      <c r="AK54" s="55"/>
      <c r="AL54" s="12"/>
      <c r="AM54" s="12"/>
      <c r="AN54" s="12"/>
      <c r="AO54" s="12"/>
      <c r="AP54" s="12"/>
      <c r="AQ54" s="207"/>
      <c r="AR54" s="208"/>
      <c r="AS54" s="209"/>
      <c r="AT54" s="210"/>
      <c r="AU54" s="210"/>
      <c r="AV54" s="210"/>
      <c r="AW54" s="210"/>
      <c r="AX54" s="210"/>
      <c r="AY54" s="210"/>
      <c r="AZ54" s="210"/>
      <c r="BA54" s="210"/>
      <c r="BB54" s="210"/>
      <c r="BC54" s="211"/>
    </row>
    <row r="55" spans="1:55" ht="14.1" customHeight="1" thickBot="1" x14ac:dyDescent="0.25">
      <c r="A55" s="80"/>
      <c r="B55" s="80"/>
      <c r="C55" s="80"/>
      <c r="D55" s="80"/>
      <c r="E55" s="80"/>
      <c r="F55" s="80"/>
      <c r="G55" s="80"/>
      <c r="H55" s="80"/>
      <c r="I55" s="103"/>
      <c r="J55" s="104" t="s">
        <v>64</v>
      </c>
      <c r="K55" s="98"/>
      <c r="L55" s="98"/>
      <c r="M55" s="98"/>
      <c r="N55" s="98"/>
      <c r="O55" s="98"/>
      <c r="P55" s="98"/>
      <c r="Q55" s="98"/>
      <c r="R55" s="98"/>
      <c r="S55" s="98"/>
      <c r="T55" s="98"/>
      <c r="U55" s="98"/>
      <c r="V55" s="98"/>
      <c r="W55" s="98"/>
      <c r="X55" s="98"/>
      <c r="Y55" s="98"/>
      <c r="Z55" s="98"/>
      <c r="AA55" s="98"/>
      <c r="AB55" s="99"/>
      <c r="AC55" s="43"/>
      <c r="AD55" s="4">
        <v>28</v>
      </c>
      <c r="AE55" s="138">
        <f t="shared" si="0"/>
        <v>41827</v>
      </c>
      <c r="AF55" s="190"/>
      <c r="AG55" s="191" t="s">
        <v>7</v>
      </c>
      <c r="AH55" s="192" t="s">
        <v>7</v>
      </c>
      <c r="AI55" s="192" t="s">
        <v>7</v>
      </c>
      <c r="AJ55" s="193" t="s">
        <v>7</v>
      </c>
      <c r="AK55" s="55"/>
      <c r="AL55" s="7" t="s">
        <v>7</v>
      </c>
      <c r="AM55" s="7" t="s">
        <v>7</v>
      </c>
      <c r="AN55" s="7" t="s">
        <v>7</v>
      </c>
      <c r="AO55" s="7" t="s">
        <v>7</v>
      </c>
      <c r="AP55" s="7" t="s">
        <v>7</v>
      </c>
      <c r="AQ55" s="225"/>
      <c r="AR55" s="225"/>
      <c r="AS55" s="225"/>
      <c r="AT55" s="225"/>
      <c r="AU55" s="225"/>
      <c r="AV55" s="225"/>
      <c r="AW55" s="225"/>
      <c r="AX55" s="225"/>
      <c r="AY55" s="225"/>
      <c r="AZ55" s="225"/>
      <c r="BA55" s="225"/>
      <c r="BB55" s="225"/>
      <c r="BC55" s="226"/>
    </row>
    <row r="56" spans="1:55" ht="14.1" customHeight="1" thickBot="1" x14ac:dyDescent="0.25">
      <c r="A56" s="80"/>
      <c r="B56" s="80"/>
      <c r="C56" s="80"/>
      <c r="D56" s="80"/>
      <c r="E56" s="80"/>
      <c r="F56" s="80"/>
      <c r="G56" s="80"/>
      <c r="H56" s="80"/>
      <c r="I56" s="103"/>
      <c r="J56" s="104" t="s">
        <v>65</v>
      </c>
      <c r="K56" s="98"/>
      <c r="L56" s="98"/>
      <c r="M56" s="98"/>
      <c r="N56" s="98"/>
      <c r="O56" s="98"/>
      <c r="P56" s="98"/>
      <c r="Q56" s="98"/>
      <c r="R56" s="98"/>
      <c r="S56" s="98"/>
      <c r="T56" s="98"/>
      <c r="U56" s="98"/>
      <c r="V56" s="98"/>
      <c r="W56" s="98"/>
      <c r="X56" s="98"/>
      <c r="Y56" s="98"/>
      <c r="Z56" s="98"/>
      <c r="AA56" s="98"/>
      <c r="AB56" s="99"/>
      <c r="AC56" s="43"/>
      <c r="AD56" s="252" t="s">
        <v>83</v>
      </c>
      <c r="AE56" s="253"/>
      <c r="AF56" s="212" t="s">
        <v>52</v>
      </c>
      <c r="AG56" s="213"/>
      <c r="AH56" s="213"/>
      <c r="AI56" s="213"/>
      <c r="AJ56" s="214"/>
      <c r="AK56" s="58"/>
      <c r="AL56" s="215" t="s">
        <v>53</v>
      </c>
      <c r="AM56" s="216"/>
      <c r="AN56" s="216"/>
      <c r="AO56" s="216"/>
      <c r="AP56" s="217"/>
      <c r="AQ56" s="218"/>
      <c r="AR56" s="218"/>
      <c r="AS56" s="218"/>
      <c r="AT56" s="218"/>
      <c r="AU56" s="218"/>
      <c r="AV56" s="218"/>
      <c r="AW56" s="218"/>
      <c r="AX56" s="218"/>
      <c r="AY56" s="218"/>
      <c r="AZ56" s="218"/>
      <c r="BA56" s="218"/>
      <c r="BB56" s="218"/>
      <c r="BC56" s="219"/>
    </row>
    <row r="57" spans="1:55" ht="14.1" customHeight="1" thickBot="1" x14ac:dyDescent="0.25">
      <c r="A57" s="8"/>
      <c r="B57" s="80"/>
      <c r="C57" s="80"/>
      <c r="D57" s="80"/>
      <c r="E57" s="80"/>
      <c r="F57" s="80"/>
      <c r="G57" s="80"/>
      <c r="H57" s="80"/>
      <c r="I57" s="103"/>
      <c r="J57" s="255" t="s">
        <v>66</v>
      </c>
      <c r="K57" s="255"/>
      <c r="L57" s="255"/>
      <c r="M57" s="255"/>
      <c r="N57" s="255"/>
      <c r="O57" s="255"/>
      <c r="P57" s="255"/>
      <c r="Q57" s="255"/>
      <c r="R57" s="255"/>
      <c r="S57" s="255"/>
      <c r="T57" s="255"/>
      <c r="U57" s="255"/>
      <c r="V57" s="255"/>
      <c r="W57" s="255"/>
      <c r="X57" s="255"/>
      <c r="Y57" s="255"/>
      <c r="Z57" s="255"/>
      <c r="AA57" s="255"/>
      <c r="AB57" s="99"/>
      <c r="AC57" s="43"/>
      <c r="AD57" s="222">
        <f>COUNTIF(AF8:AJ55,"X")</f>
        <v>86</v>
      </c>
      <c r="AE57" s="224"/>
      <c r="AF57" s="222">
        <f>COUNTIF(AF9:AJ55,"X")*8</f>
        <v>688</v>
      </c>
      <c r="AG57" s="223"/>
      <c r="AH57" s="223"/>
      <c r="AI57" s="223"/>
      <c r="AJ57" s="224"/>
      <c r="AK57" s="57"/>
      <c r="AL57" s="222">
        <f>COUNTIF(AL10:AP55,"X")*8</f>
        <v>0</v>
      </c>
      <c r="AM57" s="223"/>
      <c r="AN57" s="223"/>
      <c r="AO57" s="223"/>
      <c r="AP57" s="224"/>
      <c r="AQ57" s="220"/>
      <c r="AR57" s="220"/>
      <c r="AS57" s="220"/>
      <c r="AT57" s="220"/>
      <c r="AU57" s="220"/>
      <c r="AV57" s="220"/>
      <c r="AW57" s="220"/>
      <c r="AX57" s="220"/>
      <c r="AY57" s="220"/>
      <c r="AZ57" s="220"/>
      <c r="BA57" s="220"/>
      <c r="BB57" s="220"/>
      <c r="BC57" s="221"/>
    </row>
    <row r="58" spans="1:55" ht="26.25" customHeight="1" x14ac:dyDescent="0.25">
      <c r="A58" s="80"/>
      <c r="B58" s="80"/>
      <c r="C58" s="80"/>
      <c r="D58" s="80"/>
      <c r="E58" s="80"/>
      <c r="F58" s="80"/>
      <c r="G58" s="80"/>
      <c r="H58" s="80"/>
      <c r="I58" s="103"/>
      <c r="J58" s="254" t="s">
        <v>80</v>
      </c>
      <c r="K58" s="254"/>
      <c r="L58" s="254"/>
      <c r="M58" s="254"/>
      <c r="N58" s="254"/>
      <c r="O58" s="254"/>
      <c r="P58" s="254"/>
      <c r="Q58" s="254"/>
      <c r="R58" s="254"/>
      <c r="S58" s="254"/>
      <c r="T58" s="254"/>
      <c r="U58" s="254"/>
      <c r="V58" s="254"/>
      <c r="W58" s="254"/>
      <c r="X58" s="254"/>
      <c r="Y58" s="254"/>
      <c r="Z58" s="254"/>
      <c r="AA58" s="254"/>
      <c r="AB58" s="99"/>
      <c r="AC58" s="80"/>
      <c r="AD58" s="94" t="s">
        <v>69</v>
      </c>
      <c r="AE58" s="94"/>
      <c r="AF58" s="94"/>
      <c r="AG58" s="94"/>
      <c r="AH58" s="94"/>
      <c r="AI58" s="94"/>
      <c r="AJ58" s="94"/>
      <c r="AK58" s="91"/>
      <c r="AL58" s="94"/>
      <c r="AM58" s="94"/>
      <c r="AN58" s="94"/>
      <c r="AO58" s="94"/>
      <c r="AP58" s="95"/>
      <c r="AQ58" s="95"/>
      <c r="AR58" s="95"/>
      <c r="AS58" s="95"/>
      <c r="AT58" s="95"/>
      <c r="AU58" s="95"/>
      <c r="AV58" s="95"/>
      <c r="AW58" s="95"/>
      <c r="AX58" s="95"/>
      <c r="AY58" s="95"/>
      <c r="AZ58" s="95"/>
      <c r="BA58" s="80"/>
      <c r="BB58" s="80"/>
      <c r="BC58" s="80"/>
    </row>
    <row r="59" spans="1:55" ht="6.75" customHeight="1" thickBot="1" x14ac:dyDescent="0.25">
      <c r="A59" s="80"/>
      <c r="B59" s="80"/>
      <c r="C59" s="80"/>
      <c r="D59" s="80"/>
      <c r="E59" s="80"/>
      <c r="F59" s="80"/>
      <c r="G59" s="80"/>
      <c r="H59" s="80"/>
      <c r="I59" s="105"/>
      <c r="J59" s="106"/>
      <c r="K59" s="106"/>
      <c r="L59" s="106"/>
      <c r="M59" s="106"/>
      <c r="N59" s="106"/>
      <c r="O59" s="106"/>
      <c r="P59" s="106"/>
      <c r="Q59" s="106"/>
      <c r="R59" s="106"/>
      <c r="S59" s="106"/>
      <c r="T59" s="106"/>
      <c r="U59" s="106"/>
      <c r="V59" s="106"/>
      <c r="W59" s="106"/>
      <c r="X59" s="106"/>
      <c r="Y59" s="106"/>
      <c r="Z59" s="106"/>
      <c r="AA59" s="106"/>
      <c r="AB59" s="107"/>
      <c r="AC59" s="80"/>
    </row>
    <row r="60" spans="1:55" ht="15" customHeight="1" x14ac:dyDescent="0.2">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L60" s="80"/>
      <c r="AM60" s="80"/>
      <c r="AN60" s="80"/>
      <c r="AO60" s="80"/>
      <c r="AP60" s="80"/>
      <c r="AQ60" s="80"/>
      <c r="AR60" s="80"/>
      <c r="AS60" s="80"/>
      <c r="AT60" s="80"/>
      <c r="AU60" s="80"/>
      <c r="AV60" s="80"/>
      <c r="AW60" s="80"/>
      <c r="AX60" s="80"/>
      <c r="AY60" s="80"/>
      <c r="AZ60" s="80"/>
      <c r="BA60" s="80"/>
      <c r="BB60" s="80"/>
      <c r="BC60" s="80"/>
    </row>
  </sheetData>
  <mergeCells count="128">
    <mergeCell ref="AQ54:AR54"/>
    <mergeCell ref="AS54:BC54"/>
    <mergeCell ref="AQ18:BC18"/>
    <mergeCell ref="AQ17:AR17"/>
    <mergeCell ref="AS17:BC17"/>
    <mergeCell ref="AQ26:AR26"/>
    <mergeCell ref="AS26:BC26"/>
    <mergeCell ref="AQ28:BC28"/>
    <mergeCell ref="AQ34:AR34"/>
    <mergeCell ref="AS34:BC34"/>
    <mergeCell ref="AQ44:AR44"/>
    <mergeCell ref="AS44:BC44"/>
    <mergeCell ref="AD56:AE56"/>
    <mergeCell ref="AD57:AE57"/>
    <mergeCell ref="J58:AA58"/>
    <mergeCell ref="J57:AA57"/>
    <mergeCell ref="J52:AA52"/>
    <mergeCell ref="I45:AB46"/>
    <mergeCell ref="J49:AA49"/>
    <mergeCell ref="J50:AA50"/>
    <mergeCell ref="E2:T3"/>
    <mergeCell ref="I41:J41"/>
    <mergeCell ref="D13:J13"/>
    <mergeCell ref="R13:Z13"/>
    <mergeCell ref="M31:V31"/>
    <mergeCell ref="M33:V33"/>
    <mergeCell ref="D11:J11"/>
    <mergeCell ref="R11:Z11"/>
    <mergeCell ref="D12:J12"/>
    <mergeCell ref="R12:Z12"/>
    <mergeCell ref="D9:J9"/>
    <mergeCell ref="R9:Z9"/>
    <mergeCell ref="D10:J10"/>
    <mergeCell ref="R10:Z10"/>
    <mergeCell ref="A15:AA19"/>
    <mergeCell ref="AQ48:AR48"/>
    <mergeCell ref="AS48:BC48"/>
    <mergeCell ref="AQ49:AR49"/>
    <mergeCell ref="AS49:BC49"/>
    <mergeCell ref="AQ50:AR50"/>
    <mergeCell ref="AS50:BC50"/>
    <mergeCell ref="AQ43:AR43"/>
    <mergeCell ref="AS43:BC43"/>
    <mergeCell ref="AQ46:AR46"/>
    <mergeCell ref="AS46:BC46"/>
    <mergeCell ref="AQ47:AR47"/>
    <mergeCell ref="AS47:BC47"/>
    <mergeCell ref="AQ38:AR38"/>
    <mergeCell ref="AS38:BC38"/>
    <mergeCell ref="AQ39:AR39"/>
    <mergeCell ref="AS39:BC39"/>
    <mergeCell ref="AQ40:AR40"/>
    <mergeCell ref="AQ30:AR30"/>
    <mergeCell ref="AS30:BC30"/>
    <mergeCell ref="AQ31:AR31"/>
    <mergeCell ref="AS31:BC31"/>
    <mergeCell ref="AQ32:AR32"/>
    <mergeCell ref="AS32:BC32"/>
    <mergeCell ref="AQ21:AR21"/>
    <mergeCell ref="AS21:BC21"/>
    <mergeCell ref="AQ22:AR22"/>
    <mergeCell ref="AS22:BC22"/>
    <mergeCell ref="AQ23:AR23"/>
    <mergeCell ref="AQ24:AR24"/>
    <mergeCell ref="AS24:BC24"/>
    <mergeCell ref="AQ25:AR25"/>
    <mergeCell ref="AS25:BC25"/>
    <mergeCell ref="AS10:BC10"/>
    <mergeCell ref="AS11:BC11"/>
    <mergeCell ref="AG1:AM1"/>
    <mergeCell ref="AU1:BC1"/>
    <mergeCell ref="AG2:AM2"/>
    <mergeCell ref="AU2:BC2"/>
    <mergeCell ref="AG3:AM3"/>
    <mergeCell ref="AU3:BC3"/>
    <mergeCell ref="AF7:AJ7"/>
    <mergeCell ref="AL7:AP7"/>
    <mergeCell ref="AQ9:AR9"/>
    <mergeCell ref="AG4:AM4"/>
    <mergeCell ref="AU4:BC4"/>
    <mergeCell ref="AG5:AM5"/>
    <mergeCell ref="AU5:BC5"/>
    <mergeCell ref="AQ7:AR8"/>
    <mergeCell ref="AS7:BC8"/>
    <mergeCell ref="AQ36:AR36"/>
    <mergeCell ref="AS36:BC36"/>
    <mergeCell ref="AQ37:AR37"/>
    <mergeCell ref="AS37:BC37"/>
    <mergeCell ref="AQ10:AR10"/>
    <mergeCell ref="AS23:BC23"/>
    <mergeCell ref="AQ19:AR19"/>
    <mergeCell ref="AS19:BC19"/>
    <mergeCell ref="AQ20:AR20"/>
    <mergeCell ref="AQ12:AR12"/>
    <mergeCell ref="AS12:BC12"/>
    <mergeCell ref="AQ13:AR13"/>
    <mergeCell ref="AS13:BC13"/>
    <mergeCell ref="AS20:BC20"/>
    <mergeCell ref="AQ16:AR16"/>
    <mergeCell ref="AS16:BC16"/>
    <mergeCell ref="AQ14:AR14"/>
    <mergeCell ref="AS14:BC14"/>
    <mergeCell ref="AQ15:AR15"/>
    <mergeCell ref="AS15:BC15"/>
    <mergeCell ref="AQ11:AR11"/>
    <mergeCell ref="AQ29:AR29"/>
    <mergeCell ref="AS29:BC29"/>
    <mergeCell ref="AF56:AJ56"/>
    <mergeCell ref="AL56:AP56"/>
    <mergeCell ref="AQ56:BC57"/>
    <mergeCell ref="AF57:AJ57"/>
    <mergeCell ref="AL57:AP57"/>
    <mergeCell ref="AQ51:AR51"/>
    <mergeCell ref="AS51:BC51"/>
    <mergeCell ref="AQ52:AR52"/>
    <mergeCell ref="AS52:BC52"/>
    <mergeCell ref="AQ53:AR53"/>
    <mergeCell ref="AS53:BC53"/>
    <mergeCell ref="AQ55:BC55"/>
    <mergeCell ref="AQ41:AR41"/>
    <mergeCell ref="AS41:BC41"/>
    <mergeCell ref="AQ42:AR42"/>
    <mergeCell ref="AS42:BC42"/>
    <mergeCell ref="AQ33:AR33"/>
    <mergeCell ref="AS33:BC33"/>
    <mergeCell ref="AS40:BC40"/>
    <mergeCell ref="AQ35:AR35"/>
    <mergeCell ref="AS35:BC35"/>
  </mergeCells>
  <pageMargins left="0" right="0" top="0" bottom="0"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9"/>
  <sheetViews>
    <sheetView topLeftCell="A31" zoomScale="80" zoomScaleNormal="80" workbookViewId="0">
      <selection activeCell="AL61" sqref="AL61"/>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7.1406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0">
        <f>D7</f>
        <v>0</v>
      </c>
      <c r="AH1" s="231"/>
      <c r="AI1" s="231"/>
      <c r="AJ1" s="231"/>
      <c r="AK1" s="231"/>
      <c r="AL1" s="231"/>
      <c r="AM1" s="232"/>
      <c r="AN1" s="44"/>
      <c r="AO1" s="14" t="s">
        <v>10</v>
      </c>
      <c r="AP1" s="14"/>
      <c r="AQ1" s="14"/>
      <c r="AR1" s="14"/>
      <c r="AS1" s="14"/>
      <c r="AT1" s="14"/>
      <c r="AU1" s="230" t="str">
        <f>R7</f>
        <v>&lt;naambedrijf&gt;</v>
      </c>
      <c r="AV1" s="231"/>
      <c r="AW1" s="231"/>
      <c r="AX1" s="231"/>
      <c r="AY1" s="231"/>
      <c r="AZ1" s="231"/>
      <c r="BA1" s="231"/>
      <c r="BB1" s="231"/>
      <c r="BC1" s="232"/>
    </row>
    <row r="2" spans="1:57" ht="15" thickBot="1" x14ac:dyDescent="0.25">
      <c r="A2" s="8"/>
      <c r="B2" s="8"/>
      <c r="C2" s="8"/>
      <c r="D2" s="8"/>
      <c r="E2" s="262" t="s">
        <v>54</v>
      </c>
      <c r="F2" s="262"/>
      <c r="G2" s="262"/>
      <c r="H2" s="262"/>
      <c r="I2" s="262"/>
      <c r="J2" s="262"/>
      <c r="K2" s="262"/>
      <c r="L2" s="262"/>
      <c r="M2" s="262"/>
      <c r="N2" s="262"/>
      <c r="O2" s="262"/>
      <c r="P2" s="262"/>
      <c r="Q2" s="262"/>
      <c r="R2" s="262"/>
      <c r="S2" s="262"/>
      <c r="T2" s="262"/>
      <c r="U2" s="8"/>
      <c r="V2" s="8"/>
      <c r="W2" s="8"/>
      <c r="X2" s="8"/>
      <c r="Y2" s="8"/>
      <c r="Z2" s="8"/>
      <c r="AA2" s="8"/>
      <c r="AB2" s="8"/>
      <c r="AC2" s="8"/>
      <c r="AD2" s="14" t="s">
        <v>12</v>
      </c>
      <c r="AE2" s="14"/>
      <c r="AF2" s="14"/>
      <c r="AG2" s="233" t="str">
        <f>D8</f>
        <v>2013-2014</v>
      </c>
      <c r="AH2" s="234"/>
      <c r="AI2" s="234"/>
      <c r="AJ2" s="234"/>
      <c r="AK2" s="234"/>
      <c r="AL2" s="234"/>
      <c r="AM2" s="235"/>
      <c r="AN2" s="44"/>
      <c r="AO2" s="46" t="s">
        <v>14</v>
      </c>
      <c r="AP2" s="92"/>
      <c r="AQ2" s="92"/>
      <c r="AR2" s="92"/>
      <c r="AS2" s="92"/>
      <c r="AT2" s="92"/>
      <c r="AU2" s="230" t="s">
        <v>15</v>
      </c>
      <c r="AV2" s="231"/>
      <c r="AW2" s="231"/>
      <c r="AX2" s="231"/>
      <c r="AY2" s="231"/>
      <c r="AZ2" s="231"/>
      <c r="BA2" s="231"/>
      <c r="BB2" s="231"/>
      <c r="BC2" s="232"/>
    </row>
    <row r="3" spans="1:57" ht="15" thickBot="1" x14ac:dyDescent="0.25">
      <c r="A3" s="8"/>
      <c r="B3" s="8"/>
      <c r="C3" s="8"/>
      <c r="D3" s="8"/>
      <c r="E3" s="262"/>
      <c r="F3" s="262"/>
      <c r="G3" s="262"/>
      <c r="H3" s="262"/>
      <c r="I3" s="262"/>
      <c r="J3" s="262"/>
      <c r="K3" s="262"/>
      <c r="L3" s="262"/>
      <c r="M3" s="262"/>
      <c r="N3" s="262"/>
      <c r="O3" s="262"/>
      <c r="P3" s="262"/>
      <c r="Q3" s="262"/>
      <c r="R3" s="262"/>
      <c r="S3" s="262"/>
      <c r="T3" s="262"/>
      <c r="U3" s="8"/>
      <c r="V3" s="8"/>
      <c r="W3" s="8"/>
      <c r="X3" s="8"/>
      <c r="Y3" s="8"/>
      <c r="Z3" s="8"/>
      <c r="AA3" s="8"/>
      <c r="AB3" s="8"/>
      <c r="AC3" s="8"/>
      <c r="AD3" s="14" t="s">
        <v>16</v>
      </c>
      <c r="AE3" s="14"/>
      <c r="AF3" s="14"/>
      <c r="AG3" s="233" t="str">
        <f>D9</f>
        <v>Bloem &amp; Design</v>
      </c>
      <c r="AH3" s="234"/>
      <c r="AI3" s="234"/>
      <c r="AJ3" s="234"/>
      <c r="AK3" s="234"/>
      <c r="AL3" s="234"/>
      <c r="AM3" s="235"/>
      <c r="AN3" s="44"/>
      <c r="AO3" s="46" t="s">
        <v>17</v>
      </c>
      <c r="AP3" s="92"/>
      <c r="AQ3" s="92"/>
      <c r="AR3" s="92"/>
      <c r="AS3" s="92"/>
      <c r="AT3" s="92"/>
      <c r="AU3" s="230" t="s">
        <v>18</v>
      </c>
      <c r="AV3" s="231"/>
      <c r="AW3" s="231"/>
      <c r="AX3" s="231"/>
      <c r="AY3" s="231"/>
      <c r="AZ3" s="231"/>
      <c r="BA3" s="231"/>
      <c r="BB3" s="231"/>
      <c r="BC3" s="232"/>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0" t="s">
        <v>19</v>
      </c>
      <c r="AE4" s="44"/>
      <c r="AF4" s="44"/>
      <c r="AG4" s="230">
        <f>D10</f>
        <v>2</v>
      </c>
      <c r="AH4" s="231"/>
      <c r="AI4" s="231"/>
      <c r="AJ4" s="231"/>
      <c r="AK4" s="231"/>
      <c r="AL4" s="231"/>
      <c r="AM4" s="232"/>
      <c r="AN4" s="44"/>
      <c r="AO4" s="46" t="s">
        <v>20</v>
      </c>
      <c r="AP4" s="92"/>
      <c r="AQ4" s="92"/>
      <c r="AR4" s="92"/>
      <c r="AS4" s="92"/>
      <c r="AT4" s="92"/>
      <c r="AU4" s="230" t="s">
        <v>21</v>
      </c>
      <c r="AV4" s="231"/>
      <c r="AW4" s="231"/>
      <c r="AX4" s="231"/>
      <c r="AY4" s="231"/>
      <c r="AZ4" s="231"/>
      <c r="BA4" s="231"/>
      <c r="BB4" s="231"/>
      <c r="BC4" s="232"/>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4"/>
      <c r="AF5" s="44"/>
      <c r="AG5" s="230">
        <f>D11</f>
        <v>2</v>
      </c>
      <c r="AH5" s="231"/>
      <c r="AI5" s="231"/>
      <c r="AJ5" s="231"/>
      <c r="AK5" s="231"/>
      <c r="AL5" s="231"/>
      <c r="AM5" s="232"/>
      <c r="AN5" s="44"/>
      <c r="AO5" s="46" t="s">
        <v>57</v>
      </c>
      <c r="AP5" s="92"/>
      <c r="AQ5" s="92"/>
      <c r="AR5" s="92"/>
      <c r="AS5" s="92"/>
      <c r="AT5" s="92"/>
      <c r="AU5" s="230" t="s">
        <v>23</v>
      </c>
      <c r="AV5" s="231"/>
      <c r="AW5" s="231"/>
      <c r="AX5" s="231"/>
      <c r="AY5" s="231"/>
      <c r="AZ5" s="231"/>
      <c r="BA5" s="231"/>
      <c r="BB5" s="231"/>
      <c r="BC5" s="232"/>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08"/>
      <c r="E7" s="109"/>
      <c r="F7" s="109"/>
      <c r="G7" s="109"/>
      <c r="H7" s="109"/>
      <c r="I7" s="109"/>
      <c r="J7" s="110"/>
      <c r="K7" s="8"/>
      <c r="L7" s="14" t="s">
        <v>10</v>
      </c>
      <c r="M7" s="14"/>
      <c r="N7" s="14"/>
      <c r="O7" s="14"/>
      <c r="P7" s="14"/>
      <c r="Q7" s="14"/>
      <c r="R7" s="111" t="s">
        <v>11</v>
      </c>
      <c r="S7" s="112"/>
      <c r="T7" s="112"/>
      <c r="U7" s="112"/>
      <c r="V7" s="112"/>
      <c r="W7" s="112"/>
      <c r="X7" s="112"/>
      <c r="Y7" s="112"/>
      <c r="Z7" s="113"/>
      <c r="AA7" s="8"/>
      <c r="AB7" s="8"/>
      <c r="AC7" s="43"/>
      <c r="AD7" s="2" t="s">
        <v>0</v>
      </c>
      <c r="AE7" s="3" t="s">
        <v>1</v>
      </c>
      <c r="AF7" s="236" t="s">
        <v>2</v>
      </c>
      <c r="AG7" s="236"/>
      <c r="AH7" s="236"/>
      <c r="AI7" s="236"/>
      <c r="AJ7" s="236"/>
      <c r="AK7" s="53"/>
      <c r="AL7" s="237" t="s">
        <v>61</v>
      </c>
      <c r="AM7" s="238"/>
      <c r="AN7" s="238"/>
      <c r="AO7" s="238"/>
      <c r="AP7" s="239"/>
      <c r="AQ7" s="242" t="s">
        <v>60</v>
      </c>
      <c r="AR7" s="243"/>
      <c r="AS7" s="246" t="s">
        <v>73</v>
      </c>
      <c r="AT7" s="247"/>
      <c r="AU7" s="247"/>
      <c r="AV7" s="247"/>
      <c r="AW7" s="247"/>
      <c r="AX7" s="247"/>
      <c r="AY7" s="247"/>
      <c r="AZ7" s="247"/>
      <c r="BA7" s="247"/>
      <c r="BB7" s="247"/>
      <c r="BC7" s="248"/>
    </row>
    <row r="8" spans="1:57" ht="14.1" customHeight="1" thickBot="1" x14ac:dyDescent="0.25">
      <c r="A8" s="14" t="s">
        <v>12</v>
      </c>
      <c r="B8" s="14"/>
      <c r="C8" s="14"/>
      <c r="D8" s="114" t="s">
        <v>90</v>
      </c>
      <c r="E8" s="115"/>
      <c r="F8" s="115"/>
      <c r="G8" s="115"/>
      <c r="H8" s="115"/>
      <c r="I8" s="115"/>
      <c r="J8" s="116"/>
      <c r="K8" s="8"/>
      <c r="L8" s="46" t="s">
        <v>14</v>
      </c>
      <c r="M8" s="92"/>
      <c r="N8" s="92"/>
      <c r="O8" s="92"/>
      <c r="P8" s="92"/>
      <c r="Q8" s="92"/>
      <c r="R8" s="111" t="s">
        <v>15</v>
      </c>
      <c r="S8" s="112"/>
      <c r="T8" s="112"/>
      <c r="U8" s="112"/>
      <c r="V8" s="112"/>
      <c r="W8" s="112"/>
      <c r="X8" s="112"/>
      <c r="Y8" s="112"/>
      <c r="Z8" s="113"/>
      <c r="AA8" s="10"/>
      <c r="AB8" s="10"/>
      <c r="AC8" s="40"/>
      <c r="AD8" s="4" t="s">
        <v>3</v>
      </c>
      <c r="AE8" s="5"/>
      <c r="AF8" s="137" t="s">
        <v>4</v>
      </c>
      <c r="AG8" s="118" t="s">
        <v>5</v>
      </c>
      <c r="AH8" s="118" t="s">
        <v>6</v>
      </c>
      <c r="AI8" s="118" t="s">
        <v>5</v>
      </c>
      <c r="AJ8" s="118" t="s">
        <v>7</v>
      </c>
      <c r="AK8" s="54"/>
      <c r="AL8" s="6" t="s">
        <v>4</v>
      </c>
      <c r="AM8" s="6" t="s">
        <v>5</v>
      </c>
      <c r="AN8" s="6" t="s">
        <v>6</v>
      </c>
      <c r="AO8" s="6" t="s">
        <v>5</v>
      </c>
      <c r="AP8" s="6" t="s">
        <v>7</v>
      </c>
      <c r="AQ8" s="244"/>
      <c r="AR8" s="245"/>
      <c r="AS8" s="249"/>
      <c r="AT8" s="250"/>
      <c r="AU8" s="250"/>
      <c r="AV8" s="250"/>
      <c r="AW8" s="250"/>
      <c r="AX8" s="250"/>
      <c r="AY8" s="250"/>
      <c r="AZ8" s="250"/>
      <c r="BA8" s="250"/>
      <c r="BB8" s="250"/>
      <c r="BC8" s="251"/>
    </row>
    <row r="9" spans="1:57" ht="14.1" customHeight="1" thickBot="1" x14ac:dyDescent="0.25">
      <c r="A9" s="14" t="s">
        <v>16</v>
      </c>
      <c r="B9" s="14"/>
      <c r="C9" s="14"/>
      <c r="D9" s="273" t="s">
        <v>85</v>
      </c>
      <c r="E9" s="274"/>
      <c r="F9" s="274"/>
      <c r="G9" s="274"/>
      <c r="H9" s="274"/>
      <c r="I9" s="274"/>
      <c r="J9" s="275"/>
      <c r="K9" s="8"/>
      <c r="L9" s="46" t="s">
        <v>17</v>
      </c>
      <c r="M9" s="92"/>
      <c r="N9" s="92"/>
      <c r="O9" s="92"/>
      <c r="P9" s="92"/>
      <c r="Q9" s="92"/>
      <c r="R9" s="230" t="s">
        <v>18</v>
      </c>
      <c r="S9" s="231"/>
      <c r="T9" s="231"/>
      <c r="U9" s="231"/>
      <c r="V9" s="231"/>
      <c r="W9" s="231"/>
      <c r="X9" s="231"/>
      <c r="Y9" s="231"/>
      <c r="Z9" s="232"/>
      <c r="AA9" s="10"/>
      <c r="AB9" s="10"/>
      <c r="AC9" s="40"/>
      <c r="AD9" s="4">
        <v>34</v>
      </c>
      <c r="AE9" s="138">
        <v>41505</v>
      </c>
      <c r="AF9" s="141" t="s">
        <v>7</v>
      </c>
      <c r="AG9" s="129" t="s">
        <v>7</v>
      </c>
      <c r="AH9" s="129" t="s">
        <v>7</v>
      </c>
      <c r="AI9" s="129" t="s">
        <v>7</v>
      </c>
      <c r="AJ9" s="142" t="s">
        <v>7</v>
      </c>
      <c r="AK9" s="55"/>
      <c r="AL9" s="7" t="s">
        <v>7</v>
      </c>
      <c r="AM9" s="7" t="s">
        <v>7</v>
      </c>
      <c r="AN9" s="7" t="s">
        <v>7</v>
      </c>
      <c r="AO9" s="7" t="s">
        <v>7</v>
      </c>
      <c r="AP9" s="7" t="s">
        <v>7</v>
      </c>
      <c r="AQ9" s="240"/>
      <c r="AR9" s="241"/>
      <c r="AS9" s="82"/>
      <c r="AT9" s="82"/>
      <c r="AU9" s="82"/>
      <c r="AV9" s="82"/>
      <c r="AW9" s="82"/>
      <c r="AX9" s="82"/>
      <c r="AY9" s="82"/>
      <c r="AZ9" s="82"/>
      <c r="BA9" s="82"/>
      <c r="BB9" s="82"/>
      <c r="BC9" s="83"/>
    </row>
    <row r="10" spans="1:57" ht="14.1" customHeight="1" thickBot="1" x14ac:dyDescent="0.25">
      <c r="A10" s="81" t="s">
        <v>19</v>
      </c>
      <c r="B10" s="41"/>
      <c r="C10" s="42"/>
      <c r="D10" s="264">
        <v>2</v>
      </c>
      <c r="E10" s="265"/>
      <c r="F10" s="265"/>
      <c r="G10" s="265"/>
      <c r="H10" s="265"/>
      <c r="I10" s="265"/>
      <c r="J10" s="266"/>
      <c r="K10" s="8"/>
      <c r="L10" s="46" t="s">
        <v>20</v>
      </c>
      <c r="M10" s="92"/>
      <c r="N10" s="92"/>
      <c r="O10" s="92"/>
      <c r="P10" s="92"/>
      <c r="Q10" s="92"/>
      <c r="R10" s="230" t="s">
        <v>21</v>
      </c>
      <c r="S10" s="231"/>
      <c r="T10" s="231"/>
      <c r="U10" s="231"/>
      <c r="V10" s="231"/>
      <c r="W10" s="231"/>
      <c r="X10" s="231"/>
      <c r="Y10" s="231"/>
      <c r="Z10" s="232"/>
      <c r="AA10" s="10"/>
      <c r="AB10" s="10"/>
      <c r="AC10" s="40"/>
      <c r="AD10" s="4">
        <v>35</v>
      </c>
      <c r="AE10" s="138">
        <f t="shared" ref="AE10:AE55" si="0">+AE9+7</f>
        <v>41512</v>
      </c>
      <c r="AF10" s="120" t="s">
        <v>8</v>
      </c>
      <c r="AG10" s="121" t="s">
        <v>9</v>
      </c>
      <c r="AH10" s="123"/>
      <c r="AI10" s="122"/>
      <c r="AJ10" s="122"/>
      <c r="AK10" s="56"/>
      <c r="AL10" s="120" t="s">
        <v>8</v>
      </c>
      <c r="AM10" s="143" t="s">
        <v>8</v>
      </c>
      <c r="AN10" s="121" t="s">
        <v>9</v>
      </c>
      <c r="AO10" s="121" t="s">
        <v>9</v>
      </c>
      <c r="AP10" s="144" t="s">
        <v>9</v>
      </c>
      <c r="AQ10" s="207"/>
      <c r="AR10" s="208"/>
      <c r="AS10" s="227"/>
      <c r="AT10" s="228"/>
      <c r="AU10" s="228"/>
      <c r="AV10" s="228"/>
      <c r="AW10" s="228"/>
      <c r="AX10" s="228"/>
      <c r="AY10" s="228"/>
      <c r="AZ10" s="228"/>
      <c r="BA10" s="228"/>
      <c r="BB10" s="228"/>
      <c r="BC10" s="228"/>
      <c r="BD10" s="228"/>
      <c r="BE10" s="229"/>
    </row>
    <row r="11" spans="1:57" ht="14.1" customHeight="1" thickBot="1" x14ac:dyDescent="0.25">
      <c r="A11" s="14" t="s">
        <v>22</v>
      </c>
      <c r="B11" s="8"/>
      <c r="C11" s="8"/>
      <c r="D11" s="264">
        <v>2</v>
      </c>
      <c r="E11" s="265"/>
      <c r="F11" s="265"/>
      <c r="G11" s="265"/>
      <c r="H11" s="265"/>
      <c r="I11" s="265"/>
      <c r="J11" s="266"/>
      <c r="K11" s="8"/>
      <c r="L11" s="46" t="s">
        <v>57</v>
      </c>
      <c r="M11" s="92"/>
      <c r="N11" s="92"/>
      <c r="O11" s="92"/>
      <c r="P11" s="92"/>
      <c r="Q11" s="92"/>
      <c r="R11" s="230" t="s">
        <v>23</v>
      </c>
      <c r="S11" s="231"/>
      <c r="T11" s="231"/>
      <c r="U11" s="231"/>
      <c r="V11" s="231"/>
      <c r="W11" s="231"/>
      <c r="X11" s="231"/>
      <c r="Y11" s="231"/>
      <c r="Z11" s="232"/>
      <c r="AA11" s="10"/>
      <c r="AB11" s="10"/>
      <c r="AC11" s="40"/>
      <c r="AD11" s="4">
        <v>36</v>
      </c>
      <c r="AE11" s="138">
        <f t="shared" si="0"/>
        <v>41519</v>
      </c>
      <c r="AF11" s="145"/>
      <c r="AG11" s="122"/>
      <c r="AH11" s="123"/>
      <c r="AI11" s="122"/>
      <c r="AJ11" s="122"/>
      <c r="AK11" s="55"/>
      <c r="AL11" s="12"/>
      <c r="AM11" s="12"/>
      <c r="AN11" s="12"/>
      <c r="AO11" s="12"/>
      <c r="AP11" s="12"/>
      <c r="AQ11" s="207"/>
      <c r="AR11" s="208"/>
      <c r="AS11" s="227"/>
      <c r="AT11" s="228"/>
      <c r="AU11" s="228"/>
      <c r="AV11" s="228"/>
      <c r="AW11" s="228"/>
      <c r="AX11" s="228"/>
      <c r="AY11" s="228"/>
      <c r="AZ11" s="228"/>
      <c r="BA11" s="228"/>
      <c r="BB11" s="228"/>
      <c r="BC11" s="228"/>
      <c r="BD11" s="228"/>
      <c r="BE11" s="229"/>
    </row>
    <row r="12" spans="1:57" ht="14.1" customHeight="1" thickBot="1" x14ac:dyDescent="0.25">
      <c r="A12" s="14" t="s">
        <v>24</v>
      </c>
      <c r="B12" s="8"/>
      <c r="C12" s="8"/>
      <c r="D12" s="264">
        <v>97420</v>
      </c>
      <c r="E12" s="265"/>
      <c r="F12" s="265"/>
      <c r="G12" s="265"/>
      <c r="H12" s="265"/>
      <c r="I12" s="265"/>
      <c r="J12" s="266"/>
      <c r="K12" s="8"/>
      <c r="L12" s="46" t="s">
        <v>25</v>
      </c>
      <c r="M12" s="92"/>
      <c r="N12" s="92"/>
      <c r="O12" s="92"/>
      <c r="P12" s="92"/>
      <c r="Q12" s="92"/>
      <c r="R12" s="230" t="s">
        <v>18</v>
      </c>
      <c r="S12" s="231"/>
      <c r="T12" s="231"/>
      <c r="U12" s="231"/>
      <c r="V12" s="231"/>
      <c r="W12" s="231"/>
      <c r="X12" s="231"/>
      <c r="Y12" s="231"/>
      <c r="Z12" s="232"/>
      <c r="AA12" s="38"/>
      <c r="AB12" s="8"/>
      <c r="AC12" s="43"/>
      <c r="AD12" s="4">
        <v>37</v>
      </c>
      <c r="AE12" s="138">
        <f t="shared" si="0"/>
        <v>41526</v>
      </c>
      <c r="AF12" s="145"/>
      <c r="AG12" s="122"/>
      <c r="AH12" s="123"/>
      <c r="AI12" s="122"/>
      <c r="AJ12" s="146"/>
      <c r="AK12" s="55"/>
      <c r="AL12" s="12"/>
      <c r="AM12" s="12"/>
      <c r="AN12" s="12"/>
      <c r="AO12" s="12"/>
      <c r="AP12" s="12"/>
      <c r="AQ12" s="207"/>
      <c r="AR12" s="208"/>
      <c r="AS12" s="209"/>
      <c r="AT12" s="210"/>
      <c r="AU12" s="210"/>
      <c r="AV12" s="210"/>
      <c r="AW12" s="210"/>
      <c r="AX12" s="210"/>
      <c r="AY12" s="210"/>
      <c r="AZ12" s="210"/>
      <c r="BA12" s="210"/>
      <c r="BB12" s="210"/>
      <c r="BC12" s="211"/>
    </row>
    <row r="13" spans="1:57" ht="14.1" customHeight="1" thickBot="1" x14ac:dyDescent="0.25">
      <c r="A13" s="14" t="s">
        <v>26</v>
      </c>
      <c r="B13" s="8"/>
      <c r="C13" s="8"/>
      <c r="D13" s="264" t="s">
        <v>86</v>
      </c>
      <c r="E13" s="265"/>
      <c r="F13" s="265"/>
      <c r="G13" s="265"/>
      <c r="H13" s="265"/>
      <c r="I13" s="265"/>
      <c r="J13" s="266"/>
      <c r="K13" s="8"/>
      <c r="L13" s="46" t="s">
        <v>27</v>
      </c>
      <c r="M13" s="92"/>
      <c r="N13" s="92"/>
      <c r="O13" s="92"/>
      <c r="P13" s="92"/>
      <c r="Q13" s="92"/>
      <c r="R13" s="230" t="s">
        <v>21</v>
      </c>
      <c r="S13" s="231"/>
      <c r="T13" s="231"/>
      <c r="U13" s="231"/>
      <c r="V13" s="231"/>
      <c r="W13" s="231"/>
      <c r="X13" s="231"/>
      <c r="Y13" s="231"/>
      <c r="Z13" s="232"/>
      <c r="AA13" s="38"/>
      <c r="AB13" s="8"/>
      <c r="AC13" s="43"/>
      <c r="AD13" s="4">
        <v>38</v>
      </c>
      <c r="AE13" s="138">
        <f t="shared" si="0"/>
        <v>41533</v>
      </c>
      <c r="AF13" s="122"/>
      <c r="AG13" s="122"/>
      <c r="AH13" s="122"/>
      <c r="AI13" s="122"/>
      <c r="AJ13" s="146"/>
      <c r="AK13" s="55"/>
      <c r="AL13" s="12"/>
      <c r="AM13" s="12"/>
      <c r="AN13" s="12"/>
      <c r="AO13" s="12"/>
      <c r="AP13" s="12"/>
      <c r="AQ13" s="207"/>
      <c r="AR13" s="208"/>
      <c r="AS13" s="209"/>
      <c r="AT13" s="210"/>
      <c r="AU13" s="210"/>
      <c r="AV13" s="210"/>
      <c r="AW13" s="210"/>
      <c r="AX13" s="210"/>
      <c r="AY13" s="210"/>
      <c r="AZ13" s="210"/>
      <c r="BA13" s="210"/>
      <c r="BB13" s="210"/>
      <c r="BC13" s="211"/>
    </row>
    <row r="14" spans="1:57" ht="14.1" customHeight="1" thickBot="1" x14ac:dyDescent="0.2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
      <c r="AB14" s="8"/>
      <c r="AC14" s="43"/>
      <c r="AD14" s="4">
        <v>39</v>
      </c>
      <c r="AE14" s="138">
        <f t="shared" si="0"/>
        <v>41540</v>
      </c>
      <c r="AF14" s="147"/>
      <c r="AG14" s="148"/>
      <c r="AH14" s="149" t="s">
        <v>28</v>
      </c>
      <c r="AI14" s="150" t="s">
        <v>28</v>
      </c>
      <c r="AJ14" s="146"/>
      <c r="AK14" s="55"/>
      <c r="AL14" s="12"/>
      <c r="AM14" s="12"/>
      <c r="AN14" s="12"/>
      <c r="AO14" s="12"/>
      <c r="AP14" s="12"/>
      <c r="AQ14" s="207"/>
      <c r="AR14" s="208"/>
      <c r="AS14" s="209"/>
      <c r="AT14" s="210"/>
      <c r="AU14" s="210"/>
      <c r="AV14" s="210"/>
      <c r="AW14" s="210"/>
      <c r="AX14" s="210"/>
      <c r="AY14" s="210"/>
      <c r="AZ14" s="210"/>
      <c r="BA14" s="210"/>
      <c r="BB14" s="210"/>
      <c r="BC14" s="211"/>
    </row>
    <row r="15" spans="1:57" ht="14.1" customHeight="1" thickBot="1" x14ac:dyDescent="0.25">
      <c r="A15" s="276" t="s">
        <v>77</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8"/>
      <c r="AC15" s="43"/>
      <c r="AD15" s="4">
        <v>40</v>
      </c>
      <c r="AE15" s="138">
        <f t="shared" si="0"/>
        <v>41547</v>
      </c>
      <c r="AF15" s="147"/>
      <c r="AG15" s="148"/>
      <c r="AH15" s="149" t="s">
        <v>28</v>
      </c>
      <c r="AI15" s="150" t="s">
        <v>28</v>
      </c>
      <c r="AJ15" s="146"/>
      <c r="AK15" s="55"/>
      <c r="AL15" s="12"/>
      <c r="AM15" s="12"/>
      <c r="AN15" s="12"/>
      <c r="AO15" s="12"/>
      <c r="AP15" s="12"/>
      <c r="AQ15" s="207"/>
      <c r="AR15" s="208"/>
      <c r="AS15" s="209"/>
      <c r="AT15" s="210"/>
      <c r="AU15" s="210"/>
      <c r="AV15" s="210"/>
      <c r="AW15" s="210"/>
      <c r="AX15" s="210"/>
      <c r="AY15" s="210"/>
      <c r="AZ15" s="210"/>
      <c r="BA15" s="210"/>
      <c r="BB15" s="210"/>
      <c r="BC15" s="211"/>
    </row>
    <row r="16" spans="1:57" ht="14.1" customHeight="1" thickBot="1" x14ac:dyDescent="0.25">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8"/>
      <c r="AC16" s="43"/>
      <c r="AD16" s="4">
        <v>41</v>
      </c>
      <c r="AE16" s="138">
        <f t="shared" si="0"/>
        <v>41554</v>
      </c>
      <c r="AF16" s="147"/>
      <c r="AG16" s="148"/>
      <c r="AH16" s="149" t="s">
        <v>28</v>
      </c>
      <c r="AI16" s="150" t="s">
        <v>28</v>
      </c>
      <c r="AJ16" s="146"/>
      <c r="AK16" s="55"/>
      <c r="AL16" s="12"/>
      <c r="AM16" s="12"/>
      <c r="AN16" s="12"/>
      <c r="AO16" s="12"/>
      <c r="AP16" s="12"/>
      <c r="AQ16" s="207"/>
      <c r="AR16" s="208"/>
      <c r="AS16" s="209"/>
      <c r="AT16" s="210"/>
      <c r="AU16" s="210"/>
      <c r="AV16" s="210"/>
      <c r="AW16" s="210"/>
      <c r="AX16" s="210"/>
      <c r="AY16" s="210"/>
      <c r="AZ16" s="210"/>
      <c r="BA16" s="210"/>
      <c r="BB16" s="210"/>
      <c r="BC16" s="211"/>
    </row>
    <row r="17" spans="1:55" ht="14.1" customHeight="1" thickBot="1" x14ac:dyDescent="0.25">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8"/>
      <c r="AC17" s="43"/>
      <c r="AD17" s="4">
        <v>42</v>
      </c>
      <c r="AE17" s="138">
        <f t="shared" si="0"/>
        <v>41561</v>
      </c>
      <c r="AF17" s="147"/>
      <c r="AG17" s="148"/>
      <c r="AH17" s="149" t="s">
        <v>28</v>
      </c>
      <c r="AI17" s="150" t="s">
        <v>28</v>
      </c>
      <c r="AJ17" s="146"/>
      <c r="AK17" s="55"/>
      <c r="AL17" s="356"/>
      <c r="AM17" s="356"/>
      <c r="AN17" s="356"/>
      <c r="AO17" s="356"/>
      <c r="AP17" s="356"/>
      <c r="AQ17" s="207"/>
      <c r="AR17" s="208"/>
      <c r="AS17" s="209"/>
      <c r="AT17" s="210"/>
      <c r="AU17" s="210"/>
      <c r="AV17" s="210"/>
      <c r="AW17" s="210"/>
      <c r="AX17" s="210"/>
      <c r="AY17" s="210"/>
      <c r="AZ17" s="210"/>
      <c r="BA17" s="210"/>
      <c r="BB17" s="210"/>
      <c r="BC17" s="211"/>
    </row>
    <row r="18" spans="1:55" ht="14.1" customHeight="1" thickBot="1" x14ac:dyDescent="0.2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8"/>
      <c r="AC18" s="43"/>
      <c r="AD18" s="4">
        <v>43</v>
      </c>
      <c r="AE18" s="138">
        <f t="shared" si="0"/>
        <v>41568</v>
      </c>
      <c r="AF18" s="125" t="s">
        <v>35</v>
      </c>
      <c r="AG18" s="129" t="s">
        <v>7</v>
      </c>
      <c r="AH18" s="129" t="s">
        <v>7</v>
      </c>
      <c r="AI18" s="129" t="s">
        <v>7</v>
      </c>
      <c r="AJ18" s="142" t="s">
        <v>7</v>
      </c>
      <c r="AK18" s="55"/>
      <c r="AL18" s="7" t="s">
        <v>7</v>
      </c>
      <c r="AM18" s="7" t="s">
        <v>7</v>
      </c>
      <c r="AN18" s="7" t="s">
        <v>7</v>
      </c>
      <c r="AO18" s="7" t="s">
        <v>7</v>
      </c>
      <c r="AP18" s="7" t="s">
        <v>7</v>
      </c>
      <c r="AQ18" s="310"/>
      <c r="AR18" s="311"/>
      <c r="AS18" s="310"/>
      <c r="AT18" s="312"/>
      <c r="AU18" s="312"/>
      <c r="AV18" s="312"/>
      <c r="AW18" s="312"/>
      <c r="AX18" s="312"/>
      <c r="AY18" s="312"/>
      <c r="AZ18" s="312"/>
      <c r="BA18" s="312"/>
      <c r="BB18" s="312"/>
      <c r="BC18" s="311"/>
    </row>
    <row r="19" spans="1:55" ht="14.1" customHeight="1" thickBot="1" x14ac:dyDescent="0.25">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8"/>
      <c r="AC19" s="43"/>
      <c r="AD19" s="4">
        <v>44</v>
      </c>
      <c r="AE19" s="138">
        <f t="shared" si="0"/>
        <v>41575</v>
      </c>
      <c r="AF19" s="120"/>
      <c r="AG19" s="158"/>
      <c r="AH19" s="149" t="s">
        <v>28</v>
      </c>
      <c r="AI19" s="150" t="s">
        <v>28</v>
      </c>
      <c r="AJ19" s="159"/>
      <c r="AK19" s="55"/>
      <c r="AL19" s="12"/>
      <c r="AM19" s="12"/>
      <c r="AN19" s="12"/>
      <c r="AO19" s="12"/>
      <c r="AP19" s="12"/>
      <c r="AQ19" s="207"/>
      <c r="AR19" s="208"/>
      <c r="AS19" s="209"/>
      <c r="AT19" s="210"/>
      <c r="AU19" s="210"/>
      <c r="AV19" s="210"/>
      <c r="AW19" s="210"/>
      <c r="AX19" s="210"/>
      <c r="AY19" s="210"/>
      <c r="AZ19" s="210"/>
      <c r="BA19" s="210"/>
      <c r="BB19" s="210"/>
      <c r="BC19" s="211"/>
    </row>
    <row r="20" spans="1:55" ht="14.1" customHeight="1" thickBot="1"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117"/>
      <c r="AC20" s="79"/>
      <c r="AD20" s="4">
        <v>45</v>
      </c>
      <c r="AE20" s="138">
        <f t="shared" si="0"/>
        <v>41582</v>
      </c>
      <c r="AF20" s="147"/>
      <c r="AG20" s="148"/>
      <c r="AH20" s="149" t="s">
        <v>28</v>
      </c>
      <c r="AI20" s="150" t="s">
        <v>28</v>
      </c>
      <c r="AJ20" s="146"/>
      <c r="AK20" s="55"/>
      <c r="AL20" s="12"/>
      <c r="AM20" s="12"/>
      <c r="AN20" s="12"/>
      <c r="AO20" s="12"/>
      <c r="AP20" s="12"/>
      <c r="AQ20" s="207"/>
      <c r="AR20" s="208"/>
      <c r="AS20" s="209"/>
      <c r="AT20" s="210"/>
      <c r="AU20" s="210"/>
      <c r="AV20" s="210"/>
      <c r="AW20" s="210"/>
      <c r="AX20" s="210"/>
      <c r="AY20" s="210"/>
      <c r="AZ20" s="210"/>
      <c r="BA20" s="210"/>
      <c r="BB20" s="210"/>
      <c r="BC20" s="211"/>
    </row>
    <row r="21" spans="1:55" ht="14.1" customHeight="1" thickBot="1" x14ac:dyDescent="0.25">
      <c r="A21" s="16" t="s">
        <v>55</v>
      </c>
      <c r="B21" s="8"/>
      <c r="C21" s="8"/>
      <c r="D21" s="8"/>
      <c r="E21" s="8"/>
      <c r="F21" s="8"/>
      <c r="G21" s="16"/>
      <c r="H21" s="8"/>
      <c r="I21" s="8"/>
      <c r="J21" s="8"/>
      <c r="K21" s="8"/>
      <c r="L21" s="15"/>
      <c r="M21" s="39"/>
      <c r="N21" s="39"/>
      <c r="O21" s="39"/>
      <c r="P21" s="39"/>
      <c r="Q21" s="39"/>
      <c r="R21" s="9"/>
      <c r="S21" s="9"/>
      <c r="T21" s="9"/>
      <c r="U21" s="8"/>
      <c r="V21" s="8"/>
      <c r="W21" s="8"/>
      <c r="X21" s="8"/>
      <c r="Y21" s="80"/>
      <c r="Z21" s="80"/>
      <c r="AA21" s="80"/>
      <c r="AB21" s="117"/>
      <c r="AC21" s="79"/>
      <c r="AD21" s="4">
        <v>46</v>
      </c>
      <c r="AE21" s="138">
        <f t="shared" si="0"/>
        <v>41589</v>
      </c>
      <c r="AF21" s="147"/>
      <c r="AG21" s="148"/>
      <c r="AH21" s="149" t="s">
        <v>28</v>
      </c>
      <c r="AI21" s="150" t="s">
        <v>28</v>
      </c>
      <c r="AJ21" s="146"/>
      <c r="AK21" s="55"/>
      <c r="AL21" s="12"/>
      <c r="AM21" s="12"/>
      <c r="AN21" s="12"/>
      <c r="AO21" s="12"/>
      <c r="AP21" s="12"/>
      <c r="AQ21" s="207"/>
      <c r="AR21" s="208"/>
      <c r="AS21" s="209"/>
      <c r="AT21" s="210"/>
      <c r="AU21" s="210"/>
      <c r="AV21" s="210"/>
      <c r="AW21" s="210"/>
      <c r="AX21" s="210"/>
      <c r="AY21" s="210"/>
      <c r="AZ21" s="210"/>
      <c r="BA21" s="210"/>
      <c r="BB21" s="210"/>
      <c r="BC21" s="211"/>
    </row>
    <row r="22" spans="1:55" ht="14.1" customHeight="1" thickBot="1" x14ac:dyDescent="0.25">
      <c r="A22" s="44" t="s">
        <v>67</v>
      </c>
      <c r="B22" s="44"/>
      <c r="C22" s="44"/>
      <c r="D22" s="44"/>
      <c r="E22" s="44"/>
      <c r="F22" s="44"/>
      <c r="G22" s="44"/>
      <c r="H22" s="44"/>
      <c r="I22" s="44"/>
      <c r="J22" s="44"/>
      <c r="K22" s="44"/>
      <c r="L22" s="44"/>
      <c r="M22" s="44"/>
      <c r="N22" s="44"/>
      <c r="O22" s="44"/>
      <c r="P22" s="44"/>
      <c r="Q22" s="44"/>
      <c r="R22" s="44"/>
      <c r="S22" s="44"/>
      <c r="T22" s="44"/>
      <c r="U22" s="44"/>
      <c r="V22" s="44"/>
      <c r="W22" s="44"/>
      <c r="X22" s="44"/>
      <c r="Y22" s="80"/>
      <c r="Z22" s="80"/>
      <c r="AA22" s="80"/>
      <c r="AB22" s="117"/>
      <c r="AC22" s="79"/>
      <c r="AD22" s="4">
        <v>47</v>
      </c>
      <c r="AE22" s="138">
        <f t="shared" si="0"/>
        <v>41596</v>
      </c>
      <c r="AF22" s="147"/>
      <c r="AG22" s="148"/>
      <c r="AH22" s="149" t="s">
        <v>28</v>
      </c>
      <c r="AI22" s="150" t="s">
        <v>28</v>
      </c>
      <c r="AJ22" s="146"/>
      <c r="AK22" s="55"/>
      <c r="AL22" s="12"/>
      <c r="AM22" s="12"/>
      <c r="AN22" s="12"/>
      <c r="AO22" s="12"/>
      <c r="AP22" s="12"/>
      <c r="AQ22" s="207"/>
      <c r="AR22" s="208"/>
      <c r="AS22" s="209"/>
      <c r="AT22" s="210"/>
      <c r="AU22" s="210"/>
      <c r="AV22" s="210"/>
      <c r="AW22" s="210"/>
      <c r="AX22" s="210"/>
      <c r="AY22" s="210"/>
      <c r="AZ22" s="210"/>
      <c r="BA22" s="210"/>
      <c r="BB22" s="210"/>
      <c r="BC22" s="211"/>
    </row>
    <row r="23" spans="1:55" ht="14.1" customHeight="1" thickBot="1" x14ac:dyDescent="0.25">
      <c r="A23" s="44" t="s">
        <v>78</v>
      </c>
      <c r="B23" s="44"/>
      <c r="C23" s="44"/>
      <c r="D23" s="44"/>
      <c r="E23" s="44"/>
      <c r="F23" s="44"/>
      <c r="G23" s="44"/>
      <c r="H23" s="44"/>
      <c r="I23" s="44"/>
      <c r="J23" s="44"/>
      <c r="K23" s="44"/>
      <c r="L23" s="44"/>
      <c r="M23" s="44"/>
      <c r="N23" s="44"/>
      <c r="O23" s="44"/>
      <c r="P23" s="44"/>
      <c r="Q23" s="44"/>
      <c r="R23" s="44"/>
      <c r="S23" s="44"/>
      <c r="T23" s="44"/>
      <c r="U23" s="44"/>
      <c r="V23" s="44"/>
      <c r="W23" s="44"/>
      <c r="X23" s="44"/>
      <c r="Y23" s="80"/>
      <c r="Z23" s="80"/>
      <c r="AA23" s="80"/>
      <c r="AB23" s="117"/>
      <c r="AC23" s="79"/>
      <c r="AD23" s="4">
        <v>48</v>
      </c>
      <c r="AE23" s="138">
        <f t="shared" si="0"/>
        <v>41603</v>
      </c>
      <c r="AF23" s="147"/>
      <c r="AG23" s="148"/>
      <c r="AH23" s="149" t="s">
        <v>28</v>
      </c>
      <c r="AI23" s="150" t="s">
        <v>28</v>
      </c>
      <c r="AJ23" s="146"/>
      <c r="AK23" s="55"/>
      <c r="AL23" s="12"/>
      <c r="AM23" s="12"/>
      <c r="AN23" s="12"/>
      <c r="AO23" s="12"/>
      <c r="AP23" s="12"/>
      <c r="AQ23" s="207"/>
      <c r="AR23" s="208"/>
      <c r="AS23" s="209"/>
      <c r="AT23" s="210"/>
      <c r="AU23" s="210"/>
      <c r="AV23" s="210"/>
      <c r="AW23" s="210"/>
      <c r="AX23" s="210"/>
      <c r="AY23" s="210"/>
      <c r="AZ23" s="210"/>
      <c r="BA23" s="210"/>
      <c r="BB23" s="210"/>
      <c r="BC23" s="211"/>
    </row>
    <row r="24" spans="1:55" ht="14.1" customHeight="1" thickBot="1" x14ac:dyDescent="0.25">
      <c r="A24" s="44" t="s">
        <v>79</v>
      </c>
      <c r="B24" s="44"/>
      <c r="C24" s="44"/>
      <c r="D24" s="44"/>
      <c r="E24" s="44"/>
      <c r="F24" s="44"/>
      <c r="G24" s="44"/>
      <c r="H24" s="44"/>
      <c r="I24" s="44"/>
      <c r="J24" s="44"/>
      <c r="K24" s="44"/>
      <c r="L24" s="44"/>
      <c r="M24" s="44"/>
      <c r="N24" s="44"/>
      <c r="O24" s="44"/>
      <c r="P24" s="44"/>
      <c r="Q24" s="44"/>
      <c r="R24" s="44"/>
      <c r="S24" s="44"/>
      <c r="T24" s="44"/>
      <c r="U24" s="44"/>
      <c r="V24" s="44"/>
      <c r="W24" s="44"/>
      <c r="X24" s="44"/>
      <c r="Y24" s="80"/>
      <c r="Z24" s="80"/>
      <c r="AA24" s="80"/>
      <c r="AB24" s="117"/>
      <c r="AC24" s="79"/>
      <c r="AD24" s="4">
        <v>49</v>
      </c>
      <c r="AE24" s="138">
        <f t="shared" si="0"/>
        <v>41610</v>
      </c>
      <c r="AF24" s="147"/>
      <c r="AG24" s="148"/>
      <c r="AH24" s="149" t="s">
        <v>28</v>
      </c>
      <c r="AI24" s="150" t="s">
        <v>28</v>
      </c>
      <c r="AJ24" s="146"/>
      <c r="AK24" s="55"/>
      <c r="AL24" s="12"/>
      <c r="AM24" s="12"/>
      <c r="AN24" s="12"/>
      <c r="AO24" s="12"/>
      <c r="AP24" s="12"/>
      <c r="AQ24" s="207"/>
      <c r="AR24" s="208"/>
      <c r="AS24" s="227"/>
      <c r="AT24" s="228"/>
      <c r="AU24" s="228"/>
      <c r="AV24" s="228"/>
      <c r="AW24" s="228"/>
      <c r="AX24" s="228"/>
      <c r="AY24" s="228"/>
      <c r="AZ24" s="228"/>
      <c r="BA24" s="228"/>
      <c r="BB24" s="228"/>
      <c r="BC24" s="229"/>
    </row>
    <row r="25" spans="1:55" ht="14.1" customHeight="1" thickBot="1" x14ac:dyDescent="0.25">
      <c r="A25" s="44" t="s">
        <v>68</v>
      </c>
      <c r="B25" s="44"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3"/>
      <c r="AD25" s="4">
        <v>50</v>
      </c>
      <c r="AE25" s="138">
        <f t="shared" si="0"/>
        <v>41617</v>
      </c>
      <c r="AF25" s="149" t="s">
        <v>28</v>
      </c>
      <c r="AG25" s="149" t="s">
        <v>28</v>
      </c>
      <c r="AH25" s="149" t="s">
        <v>28</v>
      </c>
      <c r="AI25" s="150" t="s">
        <v>28</v>
      </c>
      <c r="AJ25" s="146"/>
      <c r="AK25" s="55"/>
      <c r="AL25" s="12"/>
      <c r="AM25" s="12"/>
      <c r="AN25" s="12"/>
      <c r="AO25" s="12"/>
      <c r="AP25" s="12"/>
      <c r="AQ25" s="207"/>
      <c r="AR25" s="208"/>
      <c r="AS25" s="209"/>
      <c r="AT25" s="210"/>
      <c r="AU25" s="210"/>
      <c r="AV25" s="210"/>
      <c r="AW25" s="210"/>
      <c r="AX25" s="210"/>
      <c r="AY25" s="210"/>
      <c r="AZ25" s="210"/>
      <c r="BA25" s="210"/>
      <c r="BB25" s="210"/>
      <c r="BC25" s="211"/>
    </row>
    <row r="26" spans="1:55" ht="14.1" customHeight="1" thickBot="1" x14ac:dyDescent="0.25">
      <c r="A26" s="44" t="s">
        <v>68</v>
      </c>
      <c r="B26" s="44" t="s">
        <v>75</v>
      </c>
      <c r="C26" s="8"/>
      <c r="D26" s="8"/>
      <c r="E26" s="8"/>
      <c r="F26" s="8"/>
      <c r="G26" s="8"/>
      <c r="H26" s="8"/>
      <c r="I26" s="8"/>
      <c r="J26" s="8"/>
      <c r="K26" s="8"/>
      <c r="L26" s="8"/>
      <c r="M26" s="8"/>
      <c r="N26" s="8"/>
      <c r="O26" s="8"/>
      <c r="P26" s="8"/>
      <c r="Q26" s="8"/>
      <c r="R26" s="8"/>
      <c r="S26" s="8"/>
      <c r="T26" s="8"/>
      <c r="U26" s="8"/>
      <c r="V26" s="8"/>
      <c r="W26" s="8"/>
      <c r="X26" s="8"/>
      <c r="Y26" s="44"/>
      <c r="Z26" s="44"/>
      <c r="AA26" s="8"/>
      <c r="AB26" s="8"/>
      <c r="AC26" s="43"/>
      <c r="AD26" s="4">
        <v>51</v>
      </c>
      <c r="AE26" s="138">
        <f t="shared" si="0"/>
        <v>41624</v>
      </c>
      <c r="AF26" s="149" t="s">
        <v>28</v>
      </c>
      <c r="AG26" s="149" t="s">
        <v>28</v>
      </c>
      <c r="AH26" s="149" t="s">
        <v>28</v>
      </c>
      <c r="AI26" s="150" t="s">
        <v>28</v>
      </c>
      <c r="AJ26" s="150" t="s">
        <v>28</v>
      </c>
      <c r="AK26" s="55"/>
      <c r="AL26" s="356"/>
      <c r="AM26" s="356"/>
      <c r="AN26" s="356"/>
      <c r="AO26" s="356"/>
      <c r="AP26" s="356"/>
      <c r="AQ26" s="207"/>
      <c r="AR26" s="208"/>
      <c r="AS26" s="209"/>
      <c r="AT26" s="210"/>
      <c r="AU26" s="210"/>
      <c r="AV26" s="210"/>
      <c r="AW26" s="210"/>
      <c r="AX26" s="210"/>
      <c r="AY26" s="210"/>
      <c r="AZ26" s="210"/>
      <c r="BA26" s="210"/>
      <c r="BB26" s="210"/>
      <c r="BC26" s="211"/>
    </row>
    <row r="27" spans="1:55" ht="14.1" customHeight="1" thickBot="1" x14ac:dyDescent="0.25">
      <c r="A27" s="44" t="s">
        <v>76</v>
      </c>
      <c r="B27" s="93"/>
      <c r="C27" s="8"/>
      <c r="D27" s="8"/>
      <c r="E27" s="8"/>
      <c r="F27" s="8"/>
      <c r="G27" s="8"/>
      <c r="H27" s="8"/>
      <c r="I27" s="8"/>
      <c r="J27" s="8"/>
      <c r="K27" s="8"/>
      <c r="L27" s="8"/>
      <c r="M27" s="8"/>
      <c r="N27" s="8"/>
      <c r="O27" s="8"/>
      <c r="P27" s="8"/>
      <c r="Q27" s="8"/>
      <c r="R27" s="8"/>
      <c r="S27" s="8"/>
      <c r="T27" s="8"/>
      <c r="U27" s="8"/>
      <c r="V27" s="8"/>
      <c r="W27" s="8"/>
      <c r="X27" s="8"/>
      <c r="Y27" s="44"/>
      <c r="Z27" s="44"/>
      <c r="AA27" s="8"/>
      <c r="AB27" s="8"/>
      <c r="AC27" s="43"/>
      <c r="AD27" s="4">
        <v>52</v>
      </c>
      <c r="AE27" s="138">
        <f t="shared" si="0"/>
        <v>41631</v>
      </c>
      <c r="AF27" s="152" t="s">
        <v>7</v>
      </c>
      <c r="AG27" s="129" t="s">
        <v>7</v>
      </c>
      <c r="AH27" s="132" t="s">
        <v>7</v>
      </c>
      <c r="AI27" s="132" t="s">
        <v>7</v>
      </c>
      <c r="AJ27" s="133" t="s">
        <v>7</v>
      </c>
      <c r="AK27" s="55"/>
      <c r="AL27" s="7" t="s">
        <v>7</v>
      </c>
      <c r="AM27" s="7" t="s">
        <v>7</v>
      </c>
      <c r="AN27" s="7" t="s">
        <v>7</v>
      </c>
      <c r="AO27" s="7" t="s">
        <v>7</v>
      </c>
      <c r="AP27" s="7" t="s">
        <v>7</v>
      </c>
      <c r="AQ27" s="180"/>
      <c r="AR27" s="180"/>
      <c r="AS27" s="180"/>
      <c r="AT27" s="180"/>
      <c r="AU27" s="180"/>
      <c r="AV27" s="180"/>
      <c r="AW27" s="180"/>
      <c r="AX27" s="180"/>
      <c r="AY27" s="180"/>
      <c r="AZ27" s="180"/>
      <c r="BA27" s="180"/>
      <c r="BB27" s="180"/>
      <c r="BC27" s="181"/>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4"/>
      <c r="Z28" s="44"/>
      <c r="AA28" s="8"/>
      <c r="AB28" s="8"/>
      <c r="AC28" s="43"/>
      <c r="AD28" s="4">
        <v>1</v>
      </c>
      <c r="AE28" s="138">
        <f t="shared" si="0"/>
        <v>41638</v>
      </c>
      <c r="AF28" s="152" t="s">
        <v>7</v>
      </c>
      <c r="AG28" s="129" t="s">
        <v>7</v>
      </c>
      <c r="AH28" s="132" t="s">
        <v>7</v>
      </c>
      <c r="AI28" s="132" t="s">
        <v>7</v>
      </c>
      <c r="AJ28" s="133" t="s">
        <v>7</v>
      </c>
      <c r="AK28" s="55"/>
      <c r="AL28" s="7" t="s">
        <v>7</v>
      </c>
      <c r="AM28" s="7" t="s">
        <v>7</v>
      </c>
      <c r="AN28" s="7" t="s">
        <v>7</v>
      </c>
      <c r="AO28" s="7" t="s">
        <v>7</v>
      </c>
      <c r="AP28" s="7" t="s">
        <v>7</v>
      </c>
      <c r="AQ28" s="310"/>
      <c r="AR28" s="312"/>
      <c r="AS28" s="312"/>
      <c r="AT28" s="312"/>
      <c r="AU28" s="312"/>
      <c r="AV28" s="312"/>
      <c r="AW28" s="312"/>
      <c r="AX28" s="312"/>
      <c r="AY28" s="312"/>
      <c r="AZ28" s="312"/>
      <c r="BA28" s="312"/>
      <c r="BB28" s="312"/>
      <c r="BC28" s="311"/>
    </row>
    <row r="29" spans="1:55" ht="14.1" customHeight="1" thickBot="1" x14ac:dyDescent="0.3">
      <c r="A29" s="91" t="s">
        <v>29</v>
      </c>
      <c r="B29" s="8"/>
      <c r="C29" s="8"/>
      <c r="D29" s="8"/>
      <c r="E29" s="8"/>
      <c r="F29" s="8"/>
      <c r="G29" s="8"/>
      <c r="H29" s="17"/>
      <c r="I29" s="17"/>
      <c r="J29" s="17"/>
      <c r="K29" s="17"/>
      <c r="L29" s="17"/>
      <c r="M29" s="17"/>
      <c r="N29" s="17"/>
      <c r="O29" s="17"/>
      <c r="P29" s="17"/>
      <c r="Q29" s="17"/>
      <c r="R29" s="17"/>
      <c r="S29" s="17"/>
      <c r="T29" s="17"/>
      <c r="U29" s="17"/>
      <c r="V29" s="17"/>
      <c r="Y29" s="8"/>
      <c r="Z29" s="8"/>
      <c r="AA29" s="8"/>
      <c r="AB29" s="8"/>
      <c r="AC29" s="43"/>
      <c r="AD29" s="4">
        <v>2</v>
      </c>
      <c r="AE29" s="138">
        <f t="shared" si="0"/>
        <v>41645</v>
      </c>
      <c r="AF29" s="147"/>
      <c r="AG29" s="148"/>
      <c r="AH29" s="149" t="s">
        <v>28</v>
      </c>
      <c r="AI29" s="150" t="s">
        <v>28</v>
      </c>
      <c r="AJ29" s="146"/>
      <c r="AK29" s="55"/>
      <c r="AL29" s="12"/>
      <c r="AM29" s="12"/>
      <c r="AN29" s="12"/>
      <c r="AO29" s="12"/>
      <c r="AP29" s="12"/>
      <c r="AQ29" s="207"/>
      <c r="AR29" s="208"/>
      <c r="AS29" s="209"/>
      <c r="AT29" s="210"/>
      <c r="AU29" s="210"/>
      <c r="AV29" s="210"/>
      <c r="AW29" s="210"/>
      <c r="AX29" s="210"/>
      <c r="AY29" s="210"/>
      <c r="AZ29" s="210"/>
      <c r="BA29" s="210"/>
      <c r="BB29" s="210"/>
      <c r="BC29" s="211"/>
    </row>
    <row r="30" spans="1:55" ht="14.1" customHeight="1" thickBot="1" x14ac:dyDescent="0.25">
      <c r="A30" s="13"/>
      <c r="B30" s="46"/>
      <c r="C30" s="46"/>
      <c r="D30" s="46"/>
      <c r="E30" s="46"/>
      <c r="F30" s="46"/>
      <c r="G30" s="46"/>
      <c r="H30" s="46"/>
      <c r="I30" s="46"/>
      <c r="J30" s="46"/>
      <c r="K30" s="46"/>
      <c r="L30" s="46"/>
      <c r="M30" s="46"/>
      <c r="N30" s="46"/>
      <c r="O30" s="46"/>
      <c r="P30" s="46"/>
      <c r="Q30" s="46"/>
      <c r="R30" s="46"/>
      <c r="S30" s="46"/>
      <c r="T30" s="46"/>
      <c r="U30" s="46"/>
      <c r="V30" s="46"/>
      <c r="Y30" s="8"/>
      <c r="Z30" s="8"/>
      <c r="AA30" s="8"/>
      <c r="AB30" s="8"/>
      <c r="AC30" s="43"/>
      <c r="AD30" s="4">
        <v>3</v>
      </c>
      <c r="AE30" s="138">
        <f t="shared" si="0"/>
        <v>41652</v>
      </c>
      <c r="AF30" s="147"/>
      <c r="AG30" s="148"/>
      <c r="AH30" s="149" t="s">
        <v>28</v>
      </c>
      <c r="AI30" s="150" t="s">
        <v>28</v>
      </c>
      <c r="AJ30" s="146"/>
      <c r="AK30" s="55"/>
      <c r="AL30" s="12"/>
      <c r="AM30" s="12"/>
      <c r="AN30" s="12"/>
      <c r="AO30" s="12"/>
      <c r="AP30" s="12"/>
      <c r="AQ30" s="207"/>
      <c r="AR30" s="208"/>
      <c r="AS30" s="209"/>
      <c r="AT30" s="210"/>
      <c r="AU30" s="210"/>
      <c r="AV30" s="210"/>
      <c r="AW30" s="210"/>
      <c r="AX30" s="210"/>
      <c r="AY30" s="210"/>
      <c r="AZ30" s="210"/>
      <c r="BA30" s="210"/>
      <c r="BB30" s="210"/>
      <c r="BC30" s="211"/>
    </row>
    <row r="31" spans="1:55" ht="14.1" customHeight="1" thickBot="1" x14ac:dyDescent="0.25">
      <c r="A31" s="18"/>
      <c r="B31" s="29" t="s">
        <v>39</v>
      </c>
      <c r="C31" s="20"/>
      <c r="D31" s="20" t="s">
        <v>40</v>
      </c>
      <c r="E31" s="20"/>
      <c r="F31" s="20"/>
      <c r="G31" s="20"/>
      <c r="H31" s="48"/>
      <c r="I31" s="48"/>
      <c r="J31" s="35"/>
      <c r="K31" s="48"/>
      <c r="L31" s="48"/>
      <c r="M31" s="267" t="s">
        <v>82</v>
      </c>
      <c r="N31" s="268"/>
      <c r="O31" s="268"/>
      <c r="P31" s="268"/>
      <c r="Q31" s="268"/>
      <c r="R31" s="268"/>
      <c r="S31" s="268"/>
      <c r="T31" s="268"/>
      <c r="U31" s="268"/>
      <c r="V31" s="269"/>
      <c r="Y31" s="8"/>
      <c r="Z31" s="8"/>
      <c r="AA31" s="8"/>
      <c r="AB31" s="8"/>
      <c r="AC31" s="43"/>
      <c r="AD31" s="4">
        <v>4</v>
      </c>
      <c r="AE31" s="138">
        <f t="shared" si="0"/>
        <v>41659</v>
      </c>
      <c r="AF31" s="147"/>
      <c r="AG31" s="148"/>
      <c r="AH31" s="149" t="s">
        <v>28</v>
      </c>
      <c r="AI31" s="150" t="s">
        <v>28</v>
      </c>
      <c r="AJ31" s="146"/>
      <c r="AK31" s="55"/>
      <c r="AL31" s="12"/>
      <c r="AM31" s="12"/>
      <c r="AN31" s="12"/>
      <c r="AO31" s="12"/>
      <c r="AP31" s="12"/>
      <c r="AQ31" s="207"/>
      <c r="AR31" s="208"/>
      <c r="AS31" s="209"/>
      <c r="AT31" s="210"/>
      <c r="AU31" s="210"/>
      <c r="AV31" s="210"/>
      <c r="AW31" s="210"/>
      <c r="AX31" s="210"/>
      <c r="AY31" s="210"/>
      <c r="AZ31" s="210"/>
      <c r="BA31" s="210"/>
      <c r="BB31" s="210"/>
      <c r="BC31" s="211"/>
    </row>
    <row r="32" spans="1:55" ht="14.1" customHeight="1" thickBot="1" x14ac:dyDescent="0.25">
      <c r="A32" s="8"/>
      <c r="B32" s="23"/>
      <c r="C32" s="35"/>
      <c r="D32" s="35"/>
      <c r="E32" s="48"/>
      <c r="F32" s="48"/>
      <c r="G32" s="48"/>
      <c r="H32" s="48"/>
      <c r="I32" s="48"/>
      <c r="J32" s="35"/>
      <c r="K32" s="48"/>
      <c r="L32" s="48"/>
      <c r="M32" s="36"/>
      <c r="N32" s="36"/>
      <c r="O32" s="36"/>
      <c r="P32" s="36"/>
      <c r="Q32" s="36"/>
      <c r="R32" s="36"/>
      <c r="S32" s="36"/>
      <c r="T32" s="36"/>
      <c r="U32" s="36"/>
      <c r="V32" s="36"/>
      <c r="Y32" s="8"/>
      <c r="Z32" s="8"/>
      <c r="AA32" s="8"/>
      <c r="AB32" s="8"/>
      <c r="AC32" s="43"/>
      <c r="AD32" s="4">
        <v>5</v>
      </c>
      <c r="AE32" s="138">
        <f t="shared" si="0"/>
        <v>41666</v>
      </c>
      <c r="AF32" s="147"/>
      <c r="AG32" s="148"/>
      <c r="AH32" s="149" t="s">
        <v>28</v>
      </c>
      <c r="AI32" s="150" t="s">
        <v>28</v>
      </c>
      <c r="AJ32" s="146"/>
      <c r="AK32" s="55"/>
      <c r="AL32" s="12"/>
      <c r="AM32" s="12"/>
      <c r="AN32" s="12"/>
      <c r="AO32" s="12"/>
      <c r="AP32" s="12"/>
      <c r="AQ32" s="207"/>
      <c r="AR32" s="208"/>
      <c r="AS32" s="209"/>
      <c r="AT32" s="210"/>
      <c r="AU32" s="210"/>
      <c r="AV32" s="210"/>
      <c r="AW32" s="210"/>
      <c r="AX32" s="210"/>
      <c r="AY32" s="210"/>
      <c r="AZ32" s="210"/>
      <c r="BA32" s="210"/>
      <c r="BB32" s="210"/>
      <c r="BC32" s="211"/>
    </row>
    <row r="33" spans="1:55" ht="15.75" customHeight="1" thickBot="1" x14ac:dyDescent="0.25">
      <c r="A33" s="8"/>
      <c r="B33" s="27" t="s">
        <v>36</v>
      </c>
      <c r="C33" s="35"/>
      <c r="D33" s="35" t="s">
        <v>37</v>
      </c>
      <c r="E33" s="35"/>
      <c r="F33" s="35"/>
      <c r="G33" s="35"/>
      <c r="H33" s="35"/>
      <c r="I33" s="35"/>
      <c r="J33" s="35"/>
      <c r="K33" s="48"/>
      <c r="L33" s="48"/>
      <c r="M33" s="270" t="s">
        <v>31</v>
      </c>
      <c r="N33" s="271"/>
      <c r="O33" s="271"/>
      <c r="P33" s="271"/>
      <c r="Q33" s="271"/>
      <c r="R33" s="271"/>
      <c r="S33" s="271"/>
      <c r="T33" s="271"/>
      <c r="U33" s="271"/>
      <c r="V33" s="272"/>
      <c r="W33" s="17"/>
      <c r="X33" s="17"/>
      <c r="Y33" s="17"/>
      <c r="Z33" s="17"/>
      <c r="AA33" s="17"/>
      <c r="AB33" s="17"/>
      <c r="AC33" s="45"/>
      <c r="AD33" s="4">
        <v>6</v>
      </c>
      <c r="AE33" s="138">
        <f t="shared" si="0"/>
        <v>41673</v>
      </c>
      <c r="AF33" s="147"/>
      <c r="AG33" s="148"/>
      <c r="AH33" s="149" t="s">
        <v>28</v>
      </c>
      <c r="AI33" s="150" t="s">
        <v>28</v>
      </c>
      <c r="AJ33" s="146"/>
      <c r="AK33" s="55"/>
      <c r="AL33" s="12"/>
      <c r="AM33" s="12"/>
      <c r="AN33" s="12"/>
      <c r="AO33" s="12"/>
      <c r="AP33" s="12"/>
      <c r="AQ33" s="207"/>
      <c r="AR33" s="208"/>
      <c r="AS33" s="209"/>
      <c r="AT33" s="210"/>
      <c r="AU33" s="210"/>
      <c r="AV33" s="210"/>
      <c r="AW33" s="210"/>
      <c r="AX33" s="210"/>
      <c r="AY33" s="210"/>
      <c r="AZ33" s="210"/>
      <c r="BA33" s="210"/>
      <c r="BB33" s="210"/>
      <c r="BC33" s="211"/>
    </row>
    <row r="34" spans="1:55" ht="14.1" customHeight="1" thickBot="1" x14ac:dyDescent="0.25">
      <c r="A34" s="8"/>
      <c r="B34" s="23"/>
      <c r="C34" s="35"/>
      <c r="D34" s="35"/>
      <c r="E34" s="35"/>
      <c r="F34" s="35"/>
      <c r="G34" s="35"/>
      <c r="H34" s="35"/>
      <c r="I34" s="35"/>
      <c r="J34" s="48"/>
      <c r="K34" s="48"/>
      <c r="L34" s="48"/>
      <c r="M34" s="36"/>
      <c r="N34" s="36"/>
      <c r="O34" s="36"/>
      <c r="P34" s="36"/>
      <c r="Q34" s="36"/>
      <c r="R34" s="36"/>
      <c r="S34" s="36"/>
      <c r="T34" s="36"/>
      <c r="U34" s="36"/>
      <c r="V34" s="36"/>
      <c r="W34" s="46"/>
      <c r="X34" s="46"/>
      <c r="Y34" s="46"/>
      <c r="Z34" s="46"/>
      <c r="AA34" s="46"/>
      <c r="AB34" s="46"/>
      <c r="AC34" s="47"/>
      <c r="AD34" s="4">
        <v>7</v>
      </c>
      <c r="AE34" s="138">
        <f t="shared" si="0"/>
        <v>41680</v>
      </c>
      <c r="AF34" s="147"/>
      <c r="AG34" s="148"/>
      <c r="AH34" s="149" t="s">
        <v>28</v>
      </c>
      <c r="AI34" s="150" t="s">
        <v>28</v>
      </c>
      <c r="AJ34" s="146"/>
      <c r="AK34" s="55"/>
      <c r="AL34" s="356"/>
      <c r="AM34" s="356"/>
      <c r="AN34" s="356"/>
      <c r="AO34" s="356"/>
      <c r="AP34" s="356"/>
      <c r="AQ34" s="207"/>
      <c r="AR34" s="208"/>
      <c r="AS34" s="209"/>
      <c r="AT34" s="210"/>
      <c r="AU34" s="210"/>
      <c r="AV34" s="210"/>
      <c r="AW34" s="210"/>
      <c r="AX34" s="210"/>
      <c r="AY34" s="210"/>
      <c r="AZ34" s="210"/>
      <c r="BA34" s="210"/>
      <c r="BB34" s="210"/>
      <c r="BC34" s="211"/>
    </row>
    <row r="35" spans="1:55" ht="14.1" customHeight="1" thickBot="1" x14ac:dyDescent="0.25">
      <c r="A35" s="8"/>
      <c r="B35" s="26" t="s">
        <v>8</v>
      </c>
      <c r="C35" s="35"/>
      <c r="D35" s="35" t="s">
        <v>42</v>
      </c>
      <c r="E35" s="35"/>
      <c r="F35" s="35"/>
      <c r="G35" s="35"/>
      <c r="H35" s="35"/>
      <c r="I35" s="35"/>
      <c r="J35" s="48"/>
      <c r="K35" s="48"/>
      <c r="L35" s="48"/>
      <c r="M35" s="60" t="s">
        <v>34</v>
      </c>
      <c r="N35" s="61"/>
      <c r="O35" s="61"/>
      <c r="P35" s="61"/>
      <c r="Q35" s="61"/>
      <c r="R35" s="61"/>
      <c r="S35" s="61"/>
      <c r="T35" s="61"/>
      <c r="U35" s="61"/>
      <c r="V35" s="62"/>
      <c r="W35" s="18"/>
      <c r="X35" s="18"/>
      <c r="Y35" s="18"/>
      <c r="Z35" s="18"/>
      <c r="AA35" s="18"/>
      <c r="AB35" s="18"/>
      <c r="AC35" s="49"/>
      <c r="AD35" s="4">
        <v>8</v>
      </c>
      <c r="AE35" s="138">
        <f t="shared" si="0"/>
        <v>41687</v>
      </c>
      <c r="AF35" s="120"/>
      <c r="AG35" s="158"/>
      <c r="AH35" s="149" t="s">
        <v>28</v>
      </c>
      <c r="AI35" s="150" t="s">
        <v>28</v>
      </c>
      <c r="AJ35" s="159"/>
      <c r="AK35" s="55"/>
      <c r="AL35" s="12"/>
      <c r="AM35" s="12"/>
      <c r="AN35" s="12"/>
      <c r="AO35" s="12"/>
      <c r="AP35" s="12"/>
      <c r="AQ35" s="207"/>
      <c r="AR35" s="208"/>
      <c r="AS35" s="209"/>
      <c r="AT35" s="210"/>
      <c r="AU35" s="210"/>
      <c r="AV35" s="210"/>
      <c r="AW35" s="210"/>
      <c r="AX35" s="210"/>
      <c r="AY35" s="210"/>
      <c r="AZ35" s="210"/>
      <c r="BA35" s="210"/>
      <c r="BB35" s="210"/>
      <c r="BC35" s="211"/>
    </row>
    <row r="36" spans="1:55" ht="14.1" customHeight="1" thickBot="1" x14ac:dyDescent="0.25">
      <c r="A36" s="8"/>
      <c r="B36" s="51"/>
      <c r="C36" s="35"/>
      <c r="D36" s="35"/>
      <c r="E36" s="48"/>
      <c r="F36" s="48"/>
      <c r="G36" s="48"/>
      <c r="H36" s="48"/>
      <c r="I36" s="48"/>
      <c r="J36" s="35"/>
      <c r="K36" s="48"/>
      <c r="L36" s="48"/>
      <c r="M36" s="36"/>
      <c r="N36" s="36"/>
      <c r="O36" s="36"/>
      <c r="P36" s="36"/>
      <c r="Q36" s="36"/>
      <c r="R36" s="36"/>
      <c r="S36" s="36"/>
      <c r="T36" s="36"/>
      <c r="U36" s="36"/>
      <c r="V36" s="36"/>
      <c r="W36" s="8"/>
      <c r="X36" s="8"/>
      <c r="Y36" s="8"/>
      <c r="Z36" s="8"/>
      <c r="AA36" s="8"/>
      <c r="AB36" s="8"/>
      <c r="AC36" s="43"/>
      <c r="AD36" s="4">
        <v>9</v>
      </c>
      <c r="AE36" s="138">
        <f t="shared" si="0"/>
        <v>41694</v>
      </c>
      <c r="AF36" s="125" t="s">
        <v>35</v>
      </c>
      <c r="AG36" s="129" t="s">
        <v>7</v>
      </c>
      <c r="AH36" s="132" t="s">
        <v>7</v>
      </c>
      <c r="AI36" s="132" t="s">
        <v>7</v>
      </c>
      <c r="AJ36" s="133" t="s">
        <v>7</v>
      </c>
      <c r="AK36" s="55"/>
      <c r="AL36" s="7" t="s">
        <v>7</v>
      </c>
      <c r="AM36" s="7" t="s">
        <v>7</v>
      </c>
      <c r="AN36" s="7" t="s">
        <v>7</v>
      </c>
      <c r="AO36" s="7" t="s">
        <v>7</v>
      </c>
      <c r="AP36" s="7" t="s">
        <v>7</v>
      </c>
      <c r="AQ36" s="310"/>
      <c r="AR36" s="312"/>
      <c r="AS36" s="312"/>
      <c r="AT36" s="312"/>
      <c r="AU36" s="312"/>
      <c r="AV36" s="312"/>
      <c r="AW36" s="312"/>
      <c r="AX36" s="312"/>
      <c r="AY36" s="312"/>
      <c r="AZ36" s="312"/>
      <c r="BA36" s="312"/>
      <c r="BB36" s="312"/>
      <c r="BC36" s="311"/>
    </row>
    <row r="37" spans="1:55" ht="14.1" customHeight="1" thickBot="1" x14ac:dyDescent="0.25">
      <c r="A37" s="8"/>
      <c r="B37" s="30" t="s">
        <v>44</v>
      </c>
      <c r="C37" s="20"/>
      <c r="D37" s="20" t="s">
        <v>45</v>
      </c>
      <c r="E37" s="20"/>
      <c r="F37" s="20"/>
      <c r="G37" s="20"/>
      <c r="H37" s="48"/>
      <c r="I37" s="48"/>
      <c r="J37" s="35"/>
      <c r="K37" s="48"/>
      <c r="L37" s="48"/>
      <c r="M37" s="63" t="s">
        <v>81</v>
      </c>
      <c r="N37" s="64"/>
      <c r="O37" s="64"/>
      <c r="P37" s="64"/>
      <c r="Q37" s="64"/>
      <c r="R37" s="64"/>
      <c r="S37" s="64"/>
      <c r="T37" s="64"/>
      <c r="U37" s="64"/>
      <c r="V37" s="65"/>
      <c r="W37" s="8"/>
      <c r="X37" s="8"/>
      <c r="Y37" s="8"/>
      <c r="Z37" s="8"/>
      <c r="AA37" s="8"/>
      <c r="AB37" s="8"/>
      <c r="AC37" s="43"/>
      <c r="AD37" s="4">
        <v>10</v>
      </c>
      <c r="AE37" s="138">
        <f t="shared" si="0"/>
        <v>41701</v>
      </c>
      <c r="AF37" s="147"/>
      <c r="AG37" s="148"/>
      <c r="AH37" s="153" t="s">
        <v>28</v>
      </c>
      <c r="AI37" s="153" t="s">
        <v>28</v>
      </c>
      <c r="AJ37" s="146"/>
      <c r="AK37" s="55"/>
      <c r="AL37" s="19"/>
      <c r="AM37" s="12"/>
      <c r="AN37" s="12"/>
      <c r="AO37" s="12"/>
      <c r="AP37" s="12"/>
      <c r="AQ37" s="207"/>
      <c r="AR37" s="208"/>
      <c r="AS37" s="209"/>
      <c r="AT37" s="210"/>
      <c r="AU37" s="210"/>
      <c r="AV37" s="210"/>
      <c r="AW37" s="210"/>
      <c r="AX37" s="210"/>
      <c r="AY37" s="210"/>
      <c r="AZ37" s="210"/>
      <c r="BA37" s="210"/>
      <c r="BB37" s="210"/>
      <c r="BC37" s="211"/>
    </row>
    <row r="38" spans="1:55" ht="14.1" customHeight="1" thickBot="1" x14ac:dyDescent="0.25">
      <c r="A38" s="8"/>
      <c r="B38" s="31"/>
      <c r="C38" s="48"/>
      <c r="D38" s="48"/>
      <c r="E38" s="48"/>
      <c r="F38" s="48"/>
      <c r="G38" s="48"/>
      <c r="H38" s="48"/>
      <c r="I38" s="48"/>
      <c r="J38" s="35"/>
      <c r="K38" s="48"/>
      <c r="L38" s="48"/>
      <c r="M38" s="36"/>
      <c r="N38" s="37"/>
      <c r="O38" s="37"/>
      <c r="P38" s="37"/>
      <c r="Q38" s="37"/>
      <c r="R38" s="37"/>
      <c r="S38" s="37"/>
      <c r="T38" s="37"/>
      <c r="U38" s="37"/>
      <c r="V38" s="37"/>
      <c r="W38" s="8"/>
      <c r="X38" s="8"/>
      <c r="Y38" s="8"/>
      <c r="Z38" s="8"/>
      <c r="AA38" s="8"/>
      <c r="AB38" s="8"/>
      <c r="AC38" s="43"/>
      <c r="AD38" s="4">
        <v>11</v>
      </c>
      <c r="AE38" s="138">
        <f t="shared" si="0"/>
        <v>41708</v>
      </c>
      <c r="AF38" s="147"/>
      <c r="AG38" s="148"/>
      <c r="AH38" s="153" t="s">
        <v>28</v>
      </c>
      <c r="AI38" s="153" t="s">
        <v>28</v>
      </c>
      <c r="AJ38" s="146"/>
      <c r="AK38" s="55"/>
      <c r="AL38" s="19"/>
      <c r="AM38" s="12"/>
      <c r="AN38" s="12"/>
      <c r="AO38" s="12"/>
      <c r="AP38" s="12"/>
      <c r="AQ38" s="207"/>
      <c r="AR38" s="208"/>
      <c r="AS38" s="209"/>
      <c r="AT38" s="210"/>
      <c r="AU38" s="210"/>
      <c r="AV38" s="210"/>
      <c r="AW38" s="210"/>
      <c r="AX38" s="210"/>
      <c r="AY38" s="210"/>
      <c r="AZ38" s="210"/>
      <c r="BA38" s="210"/>
      <c r="BB38" s="210"/>
      <c r="BC38" s="211"/>
    </row>
    <row r="39" spans="1:55" ht="14.1" customHeight="1" thickBot="1" x14ac:dyDescent="0.25">
      <c r="A39" s="8"/>
      <c r="B39" s="140" t="s">
        <v>49</v>
      </c>
      <c r="C39" s="48"/>
      <c r="D39" s="50" t="s">
        <v>50</v>
      </c>
      <c r="E39" s="48"/>
      <c r="F39" s="48"/>
      <c r="G39" s="48"/>
      <c r="H39" s="48"/>
      <c r="I39" s="48"/>
      <c r="J39" s="48"/>
      <c r="K39" s="48"/>
      <c r="L39" s="48"/>
      <c r="M39" s="66" t="s">
        <v>59</v>
      </c>
      <c r="N39" s="67"/>
      <c r="O39" s="67"/>
      <c r="P39" s="67"/>
      <c r="Q39" s="67"/>
      <c r="R39" s="67"/>
      <c r="S39" s="67"/>
      <c r="T39" s="67"/>
      <c r="U39" s="67"/>
      <c r="V39" s="68"/>
      <c r="W39" s="8"/>
      <c r="X39" s="8"/>
      <c r="Y39" s="8"/>
      <c r="Z39" s="8"/>
      <c r="AA39" s="8"/>
      <c r="AB39" s="8"/>
      <c r="AC39" s="43"/>
      <c r="AD39" s="4">
        <v>12</v>
      </c>
      <c r="AE39" s="138">
        <f t="shared" si="0"/>
        <v>41715</v>
      </c>
      <c r="AF39" s="147"/>
      <c r="AG39" s="148"/>
      <c r="AH39" s="153" t="s">
        <v>28</v>
      </c>
      <c r="AI39" s="153" t="s">
        <v>28</v>
      </c>
      <c r="AJ39" s="146"/>
      <c r="AK39" s="55"/>
      <c r="AL39" s="19"/>
      <c r="AM39" s="12"/>
      <c r="AN39" s="12"/>
      <c r="AO39" s="12"/>
      <c r="AP39" s="12"/>
      <c r="AQ39" s="207"/>
      <c r="AR39" s="208"/>
      <c r="AS39" s="209"/>
      <c r="AT39" s="210"/>
      <c r="AU39" s="210"/>
      <c r="AV39" s="210"/>
      <c r="AW39" s="210"/>
      <c r="AX39" s="210"/>
      <c r="AY39" s="210"/>
      <c r="AZ39" s="210"/>
      <c r="BA39" s="210"/>
      <c r="BB39" s="210"/>
      <c r="BC39" s="211"/>
    </row>
    <row r="40" spans="1:55" ht="14.1" customHeight="1" thickBot="1" x14ac:dyDescent="0.25">
      <c r="A40" s="8"/>
      <c r="B40" s="31"/>
      <c r="C40" s="48"/>
      <c r="D40" s="48"/>
      <c r="E40" s="48"/>
      <c r="F40" s="48"/>
      <c r="G40" s="48"/>
      <c r="H40" s="48"/>
      <c r="I40" s="48"/>
      <c r="J40" s="48"/>
      <c r="K40" s="48"/>
      <c r="L40" s="48"/>
      <c r="M40" s="36"/>
      <c r="N40" s="37"/>
      <c r="O40" s="37"/>
      <c r="P40" s="37"/>
      <c r="Q40" s="37"/>
      <c r="R40" s="37"/>
      <c r="S40" s="37"/>
      <c r="T40" s="37"/>
      <c r="U40" s="37"/>
      <c r="V40" s="37"/>
      <c r="W40" s="8"/>
      <c r="X40" s="8"/>
      <c r="Y40" s="8"/>
      <c r="Z40" s="8"/>
      <c r="AA40" s="8"/>
      <c r="AB40" s="8"/>
      <c r="AC40" s="43"/>
      <c r="AD40" s="4">
        <v>13</v>
      </c>
      <c r="AE40" s="138">
        <f t="shared" si="0"/>
        <v>41722</v>
      </c>
      <c r="AF40" s="147"/>
      <c r="AG40" s="148"/>
      <c r="AH40" s="153" t="s">
        <v>28</v>
      </c>
      <c r="AI40" s="153" t="s">
        <v>28</v>
      </c>
      <c r="AJ40" s="146"/>
      <c r="AK40" s="55"/>
      <c r="AL40" s="12"/>
      <c r="AM40" s="12"/>
      <c r="AN40" s="12"/>
      <c r="AO40" s="12"/>
      <c r="AP40" s="12"/>
      <c r="AQ40" s="207"/>
      <c r="AR40" s="208"/>
      <c r="AS40" s="209"/>
      <c r="AT40" s="210"/>
      <c r="AU40" s="210"/>
      <c r="AV40" s="210"/>
      <c r="AW40" s="210"/>
      <c r="AX40" s="210"/>
      <c r="AY40" s="210"/>
      <c r="AZ40" s="210"/>
      <c r="BA40" s="210"/>
      <c r="BB40" s="210"/>
      <c r="BC40" s="211"/>
    </row>
    <row r="41" spans="1:55" ht="14.1" customHeight="1" thickBot="1" x14ac:dyDescent="0.3">
      <c r="A41" s="8"/>
      <c r="B41" s="24" t="s">
        <v>46</v>
      </c>
      <c r="C41" s="35"/>
      <c r="D41" s="35" t="s">
        <v>58</v>
      </c>
      <c r="E41" s="35"/>
      <c r="F41" s="35"/>
      <c r="G41" s="35"/>
      <c r="H41" s="35"/>
      <c r="I41" s="263">
        <f>AF56</f>
        <v>672</v>
      </c>
      <c r="J41" s="263"/>
      <c r="K41" s="59" t="s">
        <v>56</v>
      </c>
      <c r="L41" s="48"/>
      <c r="M41" s="69" t="s">
        <v>41</v>
      </c>
      <c r="N41" s="70"/>
      <c r="O41" s="70"/>
      <c r="P41" s="70"/>
      <c r="Q41" s="70"/>
      <c r="R41" s="70"/>
      <c r="S41" s="70"/>
      <c r="T41" s="70"/>
      <c r="U41" s="70"/>
      <c r="V41" s="71"/>
      <c r="W41" s="8"/>
      <c r="X41" s="8"/>
      <c r="Y41" s="8"/>
      <c r="Z41" s="8"/>
      <c r="AA41" s="8"/>
      <c r="AB41" s="8"/>
      <c r="AC41" s="43"/>
      <c r="AD41" s="4">
        <v>14</v>
      </c>
      <c r="AE41" s="138">
        <f t="shared" si="0"/>
        <v>41729</v>
      </c>
      <c r="AF41" s="147"/>
      <c r="AG41" s="148"/>
      <c r="AH41" s="153" t="s">
        <v>28</v>
      </c>
      <c r="AI41" s="153" t="s">
        <v>28</v>
      </c>
      <c r="AJ41" s="146"/>
      <c r="AK41" s="55"/>
      <c r="AL41" s="19"/>
      <c r="AM41" s="12"/>
      <c r="AN41" s="12"/>
      <c r="AO41" s="12"/>
      <c r="AP41" s="12"/>
      <c r="AQ41" s="207"/>
      <c r="AR41" s="208"/>
      <c r="AS41" s="227"/>
      <c r="AT41" s="228"/>
      <c r="AU41" s="228"/>
      <c r="AV41" s="228"/>
      <c r="AW41" s="228"/>
      <c r="AX41" s="228"/>
      <c r="AY41" s="228"/>
      <c r="AZ41" s="228"/>
      <c r="BA41" s="228"/>
      <c r="BB41" s="228"/>
      <c r="BC41" s="229"/>
    </row>
    <row r="42" spans="1:55" ht="14.1" customHeight="1" thickBot="1" x14ac:dyDescent="0.25">
      <c r="A42" s="8"/>
      <c r="B42" s="23"/>
      <c r="C42" s="35"/>
      <c r="D42" s="35"/>
      <c r="E42" s="35"/>
      <c r="F42" s="35"/>
      <c r="G42" s="35"/>
      <c r="H42" s="35"/>
      <c r="I42" s="35"/>
      <c r="J42" s="48"/>
      <c r="K42" s="48"/>
      <c r="L42" s="48"/>
      <c r="M42" s="37"/>
      <c r="N42" s="37"/>
      <c r="O42" s="37"/>
      <c r="P42" s="37"/>
      <c r="Q42" s="37"/>
      <c r="R42" s="37"/>
      <c r="S42" s="37"/>
      <c r="T42" s="37"/>
      <c r="U42" s="37"/>
      <c r="V42" s="37"/>
      <c r="W42" s="8"/>
      <c r="X42" s="8"/>
      <c r="Y42" s="8"/>
      <c r="Z42" s="8"/>
      <c r="AA42" s="8"/>
      <c r="AB42" s="8"/>
      <c r="AC42" s="43"/>
      <c r="AD42" s="4">
        <v>15</v>
      </c>
      <c r="AE42" s="138">
        <f t="shared" si="0"/>
        <v>41736</v>
      </c>
      <c r="AF42" s="147"/>
      <c r="AG42" s="148"/>
      <c r="AH42" s="153" t="s">
        <v>28</v>
      </c>
      <c r="AI42" s="153" t="s">
        <v>28</v>
      </c>
      <c r="AJ42" s="146"/>
      <c r="AK42" s="55"/>
      <c r="AL42" s="19"/>
      <c r="AM42" s="12"/>
      <c r="AN42" s="12"/>
      <c r="AO42" s="12"/>
      <c r="AP42" s="12"/>
      <c r="AQ42" s="207"/>
      <c r="AR42" s="208"/>
      <c r="AS42" s="227"/>
      <c r="AT42" s="228"/>
      <c r="AU42" s="228"/>
      <c r="AV42" s="228"/>
      <c r="AW42" s="228"/>
      <c r="AX42" s="228"/>
      <c r="AY42" s="228"/>
      <c r="AZ42" s="228"/>
      <c r="BA42" s="228"/>
      <c r="BB42" s="228"/>
      <c r="BC42" s="229"/>
    </row>
    <row r="43" spans="1:55" ht="14.1" customHeight="1" thickBot="1" x14ac:dyDescent="0.25">
      <c r="A43" s="8"/>
      <c r="B43" s="32"/>
      <c r="C43" s="35"/>
      <c r="D43" s="35" t="s">
        <v>30</v>
      </c>
      <c r="E43" s="35"/>
      <c r="F43" s="35"/>
      <c r="G43" s="35"/>
      <c r="H43" s="35"/>
      <c r="I43" s="35"/>
      <c r="J43" s="20"/>
      <c r="K43" s="48"/>
      <c r="L43" s="48"/>
      <c r="M43" s="75" t="s">
        <v>43</v>
      </c>
      <c r="N43" s="76"/>
      <c r="O43" s="76"/>
      <c r="P43" s="76"/>
      <c r="Q43" s="76"/>
      <c r="R43" s="76"/>
      <c r="S43" s="76"/>
      <c r="T43" s="76"/>
      <c r="U43" s="76"/>
      <c r="V43" s="77"/>
      <c r="W43" s="8"/>
      <c r="X43" s="8"/>
      <c r="Y43" s="8"/>
      <c r="Z43" s="8"/>
      <c r="AA43" s="8"/>
      <c r="AB43" s="8"/>
      <c r="AC43" s="43"/>
      <c r="AD43" s="4">
        <v>16</v>
      </c>
      <c r="AE43" s="138">
        <f t="shared" si="0"/>
        <v>41743</v>
      </c>
      <c r="AF43" s="151" t="s">
        <v>28</v>
      </c>
      <c r="AG43" s="150" t="s">
        <v>28</v>
      </c>
      <c r="AH43" s="149" t="s">
        <v>28</v>
      </c>
      <c r="AI43" s="150" t="s">
        <v>28</v>
      </c>
      <c r="AJ43" s="156" t="s">
        <v>28</v>
      </c>
      <c r="AK43" s="157"/>
      <c r="AL43" s="156"/>
      <c r="AM43" s="156"/>
      <c r="AN43" s="156"/>
      <c r="AO43" s="156"/>
      <c r="AP43" s="156"/>
      <c r="AQ43" s="207"/>
      <c r="AR43" s="208"/>
      <c r="AS43" s="227"/>
      <c r="AT43" s="228"/>
      <c r="AU43" s="228"/>
      <c r="AV43" s="228"/>
      <c r="AW43" s="228"/>
      <c r="AX43" s="228"/>
      <c r="AY43" s="228"/>
      <c r="AZ43" s="228"/>
      <c r="BA43" s="228"/>
      <c r="BB43" s="228"/>
      <c r="BC43" s="229"/>
    </row>
    <row r="44" spans="1:55" ht="14.1" customHeight="1" thickBot="1" x14ac:dyDescent="0.25">
      <c r="A44" s="8"/>
      <c r="B44" s="23"/>
      <c r="C44" s="35"/>
      <c r="D44" s="35"/>
      <c r="E44" s="35"/>
      <c r="F44" s="35"/>
      <c r="G44" s="35"/>
      <c r="H44" s="35"/>
      <c r="I44" s="35"/>
      <c r="J44" s="48"/>
      <c r="K44" s="48"/>
      <c r="L44" s="48"/>
      <c r="M44" s="8"/>
      <c r="N44" s="8"/>
      <c r="O44" s="8"/>
      <c r="P44" s="8"/>
      <c r="Q44" s="8"/>
      <c r="R44" s="8"/>
      <c r="S44" s="8"/>
      <c r="T44" s="8"/>
      <c r="U44" s="8"/>
      <c r="V44" s="8"/>
      <c r="W44" s="8"/>
      <c r="X44" s="8"/>
      <c r="Y44" s="8"/>
      <c r="Z44" s="8"/>
      <c r="AA44" s="8"/>
      <c r="AB44" s="8"/>
      <c r="AC44" s="43"/>
      <c r="AD44" s="4">
        <v>17</v>
      </c>
      <c r="AE44" s="138">
        <f t="shared" si="0"/>
        <v>41750</v>
      </c>
      <c r="AF44" s="152" t="s">
        <v>7</v>
      </c>
      <c r="AG44" s="149" t="s">
        <v>28</v>
      </c>
      <c r="AH44" s="194" t="s">
        <v>28</v>
      </c>
      <c r="AI44" s="194" t="s">
        <v>28</v>
      </c>
      <c r="AJ44" s="195" t="s">
        <v>28</v>
      </c>
      <c r="AK44" s="55"/>
      <c r="AL44" s="152" t="s">
        <v>7</v>
      </c>
      <c r="AM44" s="356"/>
      <c r="AN44" s="356"/>
      <c r="AO44" s="356"/>
      <c r="AP44" s="356"/>
      <c r="AQ44" s="207"/>
      <c r="AR44" s="208"/>
      <c r="AS44" s="227"/>
      <c r="AT44" s="228"/>
      <c r="AU44" s="228"/>
      <c r="AV44" s="228"/>
      <c r="AW44" s="228"/>
      <c r="AX44" s="228"/>
      <c r="AY44" s="228"/>
      <c r="AZ44" s="228"/>
      <c r="BA44" s="228"/>
      <c r="BB44" s="228"/>
      <c r="BC44" s="229"/>
    </row>
    <row r="45" spans="1:55" ht="14.1" customHeight="1" thickBot="1" x14ac:dyDescent="0.25">
      <c r="A45" s="8"/>
      <c r="B45" s="25" t="s">
        <v>32</v>
      </c>
      <c r="C45" s="35"/>
      <c r="D45" s="35" t="s">
        <v>33</v>
      </c>
      <c r="E45" s="35"/>
      <c r="F45" s="35"/>
      <c r="G45" s="35"/>
      <c r="H45" s="35"/>
      <c r="I45" s="256" t="s">
        <v>70</v>
      </c>
      <c r="J45" s="257"/>
      <c r="K45" s="257"/>
      <c r="L45" s="257"/>
      <c r="M45" s="257"/>
      <c r="N45" s="257"/>
      <c r="O45" s="257"/>
      <c r="P45" s="257"/>
      <c r="Q45" s="257"/>
      <c r="R45" s="257"/>
      <c r="S45" s="257"/>
      <c r="T45" s="257"/>
      <c r="U45" s="257"/>
      <c r="V45" s="257"/>
      <c r="W45" s="257"/>
      <c r="X45" s="257"/>
      <c r="Y45" s="257"/>
      <c r="Z45" s="257"/>
      <c r="AA45" s="257"/>
      <c r="AB45" s="258"/>
      <c r="AC45" s="43"/>
      <c r="AD45" s="4">
        <v>18</v>
      </c>
      <c r="AE45" s="138">
        <f t="shared" si="0"/>
        <v>41757</v>
      </c>
      <c r="AF45" s="152" t="s">
        <v>7</v>
      </c>
      <c r="AG45" s="129" t="s">
        <v>7</v>
      </c>
      <c r="AH45" s="132" t="s">
        <v>7</v>
      </c>
      <c r="AI45" s="154" t="s">
        <v>35</v>
      </c>
      <c r="AJ45" s="133" t="s">
        <v>7</v>
      </c>
      <c r="AK45" s="55"/>
      <c r="AL45" s="7" t="s">
        <v>7</v>
      </c>
      <c r="AM45" s="7" t="s">
        <v>7</v>
      </c>
      <c r="AN45" s="7" t="s">
        <v>7</v>
      </c>
      <c r="AO45" s="7" t="s">
        <v>7</v>
      </c>
      <c r="AP45" s="7" t="s">
        <v>7</v>
      </c>
      <c r="AQ45" s="21"/>
      <c r="AR45" s="21"/>
      <c r="AS45" s="21"/>
      <c r="AT45" s="21"/>
      <c r="AU45" s="21"/>
      <c r="AV45" s="21"/>
      <c r="AW45" s="21"/>
      <c r="AX45" s="21"/>
      <c r="AY45" s="21"/>
      <c r="AZ45" s="21"/>
      <c r="BA45" s="21"/>
      <c r="BB45" s="21"/>
      <c r="BC45" s="22"/>
    </row>
    <row r="46" spans="1:55" ht="14.1" customHeight="1" thickBot="1" x14ac:dyDescent="0.25">
      <c r="A46" s="8"/>
      <c r="B46" s="23"/>
      <c r="C46" s="35"/>
      <c r="D46" s="35"/>
      <c r="E46" s="35"/>
      <c r="F46" s="35"/>
      <c r="G46" s="35"/>
      <c r="H46" s="35"/>
      <c r="I46" s="259"/>
      <c r="J46" s="260"/>
      <c r="K46" s="260"/>
      <c r="L46" s="260"/>
      <c r="M46" s="260"/>
      <c r="N46" s="260"/>
      <c r="O46" s="260"/>
      <c r="P46" s="260"/>
      <c r="Q46" s="260"/>
      <c r="R46" s="260"/>
      <c r="S46" s="260"/>
      <c r="T46" s="260"/>
      <c r="U46" s="260"/>
      <c r="V46" s="260"/>
      <c r="W46" s="260"/>
      <c r="X46" s="260"/>
      <c r="Y46" s="260"/>
      <c r="Z46" s="260"/>
      <c r="AA46" s="260"/>
      <c r="AB46" s="261"/>
      <c r="AC46" s="43"/>
      <c r="AD46" s="4">
        <v>19</v>
      </c>
      <c r="AE46" s="138">
        <f t="shared" si="0"/>
        <v>41764</v>
      </c>
      <c r="AF46" s="125" t="s">
        <v>35</v>
      </c>
      <c r="AG46" s="148"/>
      <c r="AH46" s="155" t="s">
        <v>28</v>
      </c>
      <c r="AI46" s="155" t="s">
        <v>28</v>
      </c>
      <c r="AJ46" s="146"/>
      <c r="AK46" s="55"/>
      <c r="AL46" s="152" t="s">
        <v>7</v>
      </c>
      <c r="AM46" s="12"/>
      <c r="AN46" s="12"/>
      <c r="AO46" s="12"/>
      <c r="AP46" s="12"/>
      <c r="AQ46" s="207"/>
      <c r="AR46" s="208"/>
      <c r="AS46" s="209"/>
      <c r="AT46" s="210"/>
      <c r="AU46" s="210"/>
      <c r="AV46" s="210"/>
      <c r="AW46" s="210"/>
      <c r="AX46" s="210"/>
      <c r="AY46" s="210"/>
      <c r="AZ46" s="210"/>
      <c r="BA46" s="210"/>
      <c r="BB46" s="210"/>
      <c r="BC46" s="211"/>
    </row>
    <row r="47" spans="1:55" ht="14.1" customHeight="1" thickBot="1" x14ac:dyDescent="0.25">
      <c r="A47" s="8"/>
      <c r="B47" s="33" t="s">
        <v>47</v>
      </c>
      <c r="C47" s="48"/>
      <c r="D47" s="50" t="s">
        <v>48</v>
      </c>
      <c r="E47" s="48"/>
      <c r="F47" s="48"/>
      <c r="I47" s="101" t="s">
        <v>71</v>
      </c>
      <c r="J47" s="96"/>
      <c r="K47" s="97"/>
      <c r="L47" s="97"/>
      <c r="M47" s="98"/>
      <c r="N47" s="98"/>
      <c r="O47" s="98"/>
      <c r="P47" s="98"/>
      <c r="Q47" s="98"/>
      <c r="R47" s="98"/>
      <c r="S47" s="98"/>
      <c r="T47" s="98"/>
      <c r="U47" s="98"/>
      <c r="V47" s="98"/>
      <c r="W47" s="98"/>
      <c r="X47" s="98"/>
      <c r="Y47" s="98"/>
      <c r="Z47" s="98"/>
      <c r="AA47" s="98"/>
      <c r="AB47" s="99"/>
      <c r="AC47" s="43"/>
      <c r="AD47" s="4">
        <v>20</v>
      </c>
      <c r="AE47" s="138">
        <f t="shared" si="0"/>
        <v>41771</v>
      </c>
      <c r="AF47" s="147"/>
      <c r="AG47" s="148"/>
      <c r="AH47" s="155" t="s">
        <v>28</v>
      </c>
      <c r="AI47" s="155" t="s">
        <v>28</v>
      </c>
      <c r="AJ47" s="146"/>
      <c r="AK47" s="55"/>
      <c r="AL47" s="12"/>
      <c r="AM47" s="12"/>
      <c r="AN47" s="12"/>
      <c r="AO47" s="12"/>
      <c r="AP47" s="12"/>
      <c r="AQ47" s="207"/>
      <c r="AR47" s="208"/>
      <c r="AS47" s="209"/>
      <c r="AT47" s="210"/>
      <c r="AU47" s="210"/>
      <c r="AV47" s="210"/>
      <c r="AW47" s="210"/>
      <c r="AX47" s="210"/>
      <c r="AY47" s="210"/>
      <c r="AZ47" s="210"/>
      <c r="BA47" s="210"/>
      <c r="BB47" s="210"/>
      <c r="BC47" s="211"/>
    </row>
    <row r="48" spans="1:55" ht="14.1" customHeight="1" thickBot="1" x14ac:dyDescent="0.25">
      <c r="A48" s="8"/>
      <c r="B48" s="23"/>
      <c r="C48" s="35"/>
      <c r="D48" s="35"/>
      <c r="E48" s="35"/>
      <c r="F48" s="35"/>
      <c r="G48" s="35"/>
      <c r="H48" s="35"/>
      <c r="I48" s="100"/>
      <c r="J48" s="96"/>
      <c r="K48" s="97"/>
      <c r="L48" s="97"/>
      <c r="M48" s="98"/>
      <c r="N48" s="98"/>
      <c r="O48" s="98"/>
      <c r="P48" s="98"/>
      <c r="Q48" s="98"/>
      <c r="R48" s="98"/>
      <c r="S48" s="98"/>
      <c r="T48" s="98"/>
      <c r="U48" s="98"/>
      <c r="V48" s="98"/>
      <c r="W48" s="98"/>
      <c r="X48" s="98"/>
      <c r="Y48" s="98"/>
      <c r="Z48" s="98"/>
      <c r="AA48" s="98"/>
      <c r="AB48" s="99"/>
      <c r="AC48" s="43"/>
      <c r="AD48" s="4">
        <v>21</v>
      </c>
      <c r="AE48" s="138">
        <f>+AE47+7</f>
        <v>41778</v>
      </c>
      <c r="AF48" s="147"/>
      <c r="AG48" s="148"/>
      <c r="AH48" s="155" t="s">
        <v>28</v>
      </c>
      <c r="AI48" s="155" t="s">
        <v>28</v>
      </c>
      <c r="AJ48" s="146"/>
      <c r="AK48" s="55"/>
      <c r="AL48" s="19"/>
      <c r="AM48" s="12"/>
      <c r="AN48" s="12"/>
      <c r="AO48" s="12"/>
      <c r="AP48" s="12"/>
      <c r="AQ48" s="207"/>
      <c r="AR48" s="208"/>
      <c r="AS48" s="209"/>
      <c r="AT48" s="210"/>
      <c r="AU48" s="210"/>
      <c r="AV48" s="210"/>
      <c r="AW48" s="210"/>
      <c r="AX48" s="210"/>
      <c r="AY48" s="210"/>
      <c r="AZ48" s="210"/>
      <c r="BA48" s="210"/>
      <c r="BB48" s="210"/>
      <c r="BC48" s="211"/>
    </row>
    <row r="49" spans="1:55" ht="14.1" customHeight="1" thickBot="1" x14ac:dyDescent="0.25">
      <c r="A49" s="8"/>
      <c r="B49" s="28" t="s">
        <v>9</v>
      </c>
      <c r="C49" s="35"/>
      <c r="D49" s="35" t="s">
        <v>38</v>
      </c>
      <c r="E49" s="35"/>
      <c r="F49" s="35"/>
      <c r="G49" s="35"/>
      <c r="H49" s="35"/>
      <c r="I49" s="101"/>
      <c r="J49" s="255"/>
      <c r="K49" s="255"/>
      <c r="L49" s="255"/>
      <c r="M49" s="255"/>
      <c r="N49" s="255"/>
      <c r="O49" s="255"/>
      <c r="P49" s="255"/>
      <c r="Q49" s="255"/>
      <c r="R49" s="255"/>
      <c r="S49" s="255"/>
      <c r="T49" s="255"/>
      <c r="U49" s="255"/>
      <c r="V49" s="255"/>
      <c r="W49" s="255"/>
      <c r="X49" s="255"/>
      <c r="Y49" s="255"/>
      <c r="Z49" s="255"/>
      <c r="AA49" s="255"/>
      <c r="AB49" s="99"/>
      <c r="AC49" s="43"/>
      <c r="AD49" s="4">
        <v>22</v>
      </c>
      <c r="AE49" s="138">
        <f t="shared" si="0"/>
        <v>41785</v>
      </c>
      <c r="AF49" s="151" t="s">
        <v>28</v>
      </c>
      <c r="AG49" s="150" t="s">
        <v>28</v>
      </c>
      <c r="AH49" s="155" t="s">
        <v>28</v>
      </c>
      <c r="AI49" s="154" t="s">
        <v>35</v>
      </c>
      <c r="AJ49" s="133" t="s">
        <v>7</v>
      </c>
      <c r="AK49" s="55"/>
      <c r="AL49" s="19"/>
      <c r="AM49" s="12"/>
      <c r="AN49" s="12"/>
      <c r="AO49" s="152" t="s">
        <v>7</v>
      </c>
      <c r="AP49" s="152" t="s">
        <v>7</v>
      </c>
      <c r="AQ49" s="207"/>
      <c r="AR49" s="208"/>
      <c r="AS49" s="209"/>
      <c r="AT49" s="210"/>
      <c r="AU49" s="210"/>
      <c r="AV49" s="210"/>
      <c r="AW49" s="210"/>
      <c r="AX49" s="210"/>
      <c r="AY49" s="210"/>
      <c r="AZ49" s="210"/>
      <c r="BA49" s="210"/>
      <c r="BB49" s="210"/>
      <c r="BC49" s="211"/>
    </row>
    <row r="50" spans="1:55" ht="14.1" customHeight="1" thickBot="1" x14ac:dyDescent="0.25">
      <c r="A50" s="8"/>
      <c r="B50" s="31"/>
      <c r="C50" s="48"/>
      <c r="D50" s="48"/>
      <c r="E50" s="48"/>
      <c r="F50" s="48"/>
      <c r="G50" s="48"/>
      <c r="H50" s="48"/>
      <c r="I50" s="102"/>
      <c r="J50" s="255" t="s">
        <v>72</v>
      </c>
      <c r="K50" s="255"/>
      <c r="L50" s="255"/>
      <c r="M50" s="255"/>
      <c r="N50" s="255"/>
      <c r="O50" s="255"/>
      <c r="P50" s="255"/>
      <c r="Q50" s="255"/>
      <c r="R50" s="255"/>
      <c r="S50" s="255"/>
      <c r="T50" s="255"/>
      <c r="U50" s="255"/>
      <c r="V50" s="255"/>
      <c r="W50" s="255"/>
      <c r="X50" s="255"/>
      <c r="Y50" s="255"/>
      <c r="Z50" s="255"/>
      <c r="AA50" s="255"/>
      <c r="AB50" s="99"/>
      <c r="AC50" s="43"/>
      <c r="AD50" s="4">
        <v>23</v>
      </c>
      <c r="AE50" s="138">
        <f t="shared" si="0"/>
        <v>41792</v>
      </c>
      <c r="AF50" s="151" t="s">
        <v>28</v>
      </c>
      <c r="AG50" s="150" t="s">
        <v>28</v>
      </c>
      <c r="AH50" s="155" t="s">
        <v>28</v>
      </c>
      <c r="AI50" s="155" t="s">
        <v>28</v>
      </c>
      <c r="AJ50" s="146"/>
      <c r="AK50" s="55"/>
      <c r="AL50" s="19"/>
      <c r="AM50" s="12"/>
      <c r="AN50" s="12"/>
      <c r="AO50" s="12"/>
      <c r="AP50" s="12"/>
      <c r="AQ50" s="207"/>
      <c r="AR50" s="208"/>
      <c r="AS50" s="209"/>
      <c r="AT50" s="210"/>
      <c r="AU50" s="210"/>
      <c r="AV50" s="210"/>
      <c r="AW50" s="210"/>
      <c r="AX50" s="210"/>
      <c r="AY50" s="210"/>
      <c r="AZ50" s="210"/>
      <c r="BA50" s="210"/>
      <c r="BB50" s="210"/>
      <c r="BC50" s="211"/>
    </row>
    <row r="51" spans="1:55" ht="14.1" customHeight="1" thickBot="1" x14ac:dyDescent="0.25">
      <c r="A51" s="8"/>
      <c r="B51" s="34"/>
      <c r="C51" s="48"/>
      <c r="D51" s="50" t="s">
        <v>51</v>
      </c>
      <c r="E51" s="48"/>
      <c r="F51" s="48"/>
      <c r="G51" s="48"/>
      <c r="H51" s="48"/>
      <c r="I51" s="102"/>
      <c r="J51" s="104" t="s">
        <v>62</v>
      </c>
      <c r="K51" s="98"/>
      <c r="L51" s="98"/>
      <c r="M51" s="98"/>
      <c r="N51" s="98"/>
      <c r="O51" s="98"/>
      <c r="P51" s="98"/>
      <c r="Q51" s="98"/>
      <c r="R51" s="98"/>
      <c r="S51" s="98"/>
      <c r="T51" s="98"/>
      <c r="U51" s="98"/>
      <c r="V51" s="98"/>
      <c r="W51" s="98"/>
      <c r="X51" s="98"/>
      <c r="Y51" s="98"/>
      <c r="Z51" s="98"/>
      <c r="AA51" s="98"/>
      <c r="AB51" s="99"/>
      <c r="AC51" s="43"/>
      <c r="AD51" s="4">
        <v>24</v>
      </c>
      <c r="AE51" s="138">
        <f t="shared" si="0"/>
        <v>41799</v>
      </c>
      <c r="AF51" s="152" t="s">
        <v>7</v>
      </c>
      <c r="AG51" s="150" t="s">
        <v>28</v>
      </c>
      <c r="AH51" s="155" t="s">
        <v>28</v>
      </c>
      <c r="AI51" s="155" t="s">
        <v>28</v>
      </c>
      <c r="AJ51" s="146"/>
      <c r="AK51" s="55"/>
      <c r="AL51" s="152" t="s">
        <v>7</v>
      </c>
      <c r="AM51" s="12"/>
      <c r="AN51" s="12"/>
      <c r="AO51" s="12"/>
      <c r="AP51" s="12"/>
      <c r="AQ51" s="207"/>
      <c r="AR51" s="208"/>
      <c r="AS51" s="209"/>
      <c r="AT51" s="210"/>
      <c r="AU51" s="210"/>
      <c r="AV51" s="210"/>
      <c r="AW51" s="210"/>
      <c r="AX51" s="210"/>
      <c r="AY51" s="210"/>
      <c r="AZ51" s="210"/>
      <c r="BA51" s="210"/>
      <c r="BB51" s="210"/>
      <c r="BC51" s="211"/>
    </row>
    <row r="52" spans="1:55" ht="14.1" customHeight="1" thickBot="1" x14ac:dyDescent="0.25">
      <c r="A52" s="80"/>
      <c r="B52" s="80"/>
      <c r="C52" s="80"/>
      <c r="D52" s="80"/>
      <c r="E52" s="80"/>
      <c r="F52" s="80"/>
      <c r="G52" s="80"/>
      <c r="H52" s="80"/>
      <c r="I52" s="103"/>
      <c r="J52" s="255" t="s">
        <v>84</v>
      </c>
      <c r="K52" s="255"/>
      <c r="L52" s="255"/>
      <c r="M52" s="255"/>
      <c r="N52" s="255"/>
      <c r="O52" s="255"/>
      <c r="P52" s="255"/>
      <c r="Q52" s="255"/>
      <c r="R52" s="255"/>
      <c r="S52" s="255"/>
      <c r="T52" s="255"/>
      <c r="U52" s="255"/>
      <c r="V52" s="255"/>
      <c r="W52" s="255"/>
      <c r="X52" s="255"/>
      <c r="Y52" s="255"/>
      <c r="Z52" s="255"/>
      <c r="AA52" s="255"/>
      <c r="AB52" s="99"/>
      <c r="AC52" s="43"/>
      <c r="AD52" s="4">
        <v>25</v>
      </c>
      <c r="AE52" s="138">
        <f t="shared" si="0"/>
        <v>41806</v>
      </c>
      <c r="AF52" s="147" t="s">
        <v>28</v>
      </c>
      <c r="AG52" s="150" t="s">
        <v>28</v>
      </c>
      <c r="AH52" s="149" t="s">
        <v>28</v>
      </c>
      <c r="AI52" s="149" t="s">
        <v>28</v>
      </c>
      <c r="AJ52" s="146"/>
      <c r="AK52" s="55"/>
      <c r="AL52" s="12"/>
      <c r="AM52" s="12"/>
      <c r="AN52" s="12"/>
      <c r="AO52" s="12"/>
      <c r="AP52" s="12"/>
      <c r="AQ52" s="207"/>
      <c r="AR52" s="208"/>
      <c r="AS52" s="209"/>
      <c r="AT52" s="210"/>
      <c r="AU52" s="210"/>
      <c r="AV52" s="210"/>
      <c r="AW52" s="210"/>
      <c r="AX52" s="210"/>
      <c r="AY52" s="210"/>
      <c r="AZ52" s="210"/>
      <c r="BA52" s="210"/>
      <c r="BB52" s="210"/>
      <c r="BC52" s="211"/>
    </row>
    <row r="53" spans="1:55" ht="14.1" customHeight="1" thickBot="1" x14ac:dyDescent="0.25">
      <c r="A53" s="80"/>
      <c r="B53" s="80"/>
      <c r="C53" s="80"/>
      <c r="D53" s="80"/>
      <c r="E53" s="80"/>
      <c r="F53" s="80"/>
      <c r="G53" s="80"/>
      <c r="H53" s="80"/>
      <c r="I53" s="103"/>
      <c r="J53" s="104" t="s">
        <v>63</v>
      </c>
      <c r="K53" s="98"/>
      <c r="L53" s="98"/>
      <c r="M53" s="98"/>
      <c r="N53" s="98"/>
      <c r="O53" s="98"/>
      <c r="P53" s="98"/>
      <c r="Q53" s="98"/>
      <c r="R53" s="98"/>
      <c r="S53" s="98"/>
      <c r="T53" s="98"/>
      <c r="U53" s="98"/>
      <c r="V53" s="98"/>
      <c r="W53" s="98"/>
      <c r="X53" s="98"/>
      <c r="Y53" s="98"/>
      <c r="Z53" s="98"/>
      <c r="AA53" s="98"/>
      <c r="AB53" s="99"/>
      <c r="AC53" s="43"/>
      <c r="AD53" s="4">
        <v>26</v>
      </c>
      <c r="AE53" s="138">
        <f t="shared" si="0"/>
        <v>41813</v>
      </c>
      <c r="AF53" s="151"/>
      <c r="AG53" s="150"/>
      <c r="AH53" s="149"/>
      <c r="AI53" s="149"/>
      <c r="AJ53" s="156"/>
      <c r="AK53" s="55"/>
      <c r="AL53" s="12"/>
      <c r="AM53" s="12"/>
      <c r="AN53" s="12"/>
      <c r="AO53" s="12"/>
      <c r="AP53" s="12"/>
      <c r="AQ53" s="207"/>
      <c r="AR53" s="208"/>
      <c r="AS53" s="209"/>
      <c r="AT53" s="210"/>
      <c r="AU53" s="210"/>
      <c r="AV53" s="210"/>
      <c r="AW53" s="210"/>
      <c r="AX53" s="210"/>
      <c r="AY53" s="210"/>
      <c r="AZ53" s="210"/>
      <c r="BA53" s="210"/>
      <c r="BB53" s="210"/>
      <c r="BC53" s="211"/>
    </row>
    <row r="54" spans="1:55" ht="14.1" customHeight="1" thickBot="1" x14ac:dyDescent="0.25">
      <c r="A54" s="80"/>
      <c r="B54" s="80"/>
      <c r="C54" s="80"/>
      <c r="D54" s="80"/>
      <c r="E54" s="80"/>
      <c r="F54" s="80"/>
      <c r="G54" s="80"/>
      <c r="H54" s="80"/>
      <c r="I54" s="103"/>
      <c r="J54" s="104" t="s">
        <v>64</v>
      </c>
      <c r="K54" s="98"/>
      <c r="L54" s="98"/>
      <c r="M54" s="98"/>
      <c r="N54" s="98"/>
      <c r="O54" s="98"/>
      <c r="P54" s="98"/>
      <c r="Q54" s="98"/>
      <c r="R54" s="98"/>
      <c r="S54" s="98"/>
      <c r="T54" s="98"/>
      <c r="U54" s="98"/>
      <c r="V54" s="98"/>
      <c r="W54" s="98"/>
      <c r="X54" s="98"/>
      <c r="Y54" s="98"/>
      <c r="Z54" s="98"/>
      <c r="AA54" s="98"/>
      <c r="AB54" s="99"/>
      <c r="AC54" s="43"/>
      <c r="AD54" s="4">
        <v>27</v>
      </c>
      <c r="AE54" s="138">
        <f t="shared" si="0"/>
        <v>41820</v>
      </c>
      <c r="AF54" s="151"/>
      <c r="AG54" s="25" t="s">
        <v>32</v>
      </c>
      <c r="AH54" s="149"/>
      <c r="AI54" s="149"/>
      <c r="AJ54" s="149"/>
      <c r="AK54" s="55"/>
      <c r="AL54" s="7" t="s">
        <v>7</v>
      </c>
      <c r="AM54" s="7" t="s">
        <v>7</v>
      </c>
      <c r="AN54" s="7" t="s">
        <v>7</v>
      </c>
      <c r="AO54" s="7" t="s">
        <v>7</v>
      </c>
      <c r="AP54" s="7" t="s">
        <v>7</v>
      </c>
      <c r="AQ54" s="225"/>
      <c r="AR54" s="225"/>
      <c r="AS54" s="225"/>
      <c r="AT54" s="225"/>
      <c r="AU54" s="225"/>
      <c r="AV54" s="225"/>
      <c r="AW54" s="225"/>
      <c r="AX54" s="225"/>
      <c r="AY54" s="225"/>
      <c r="AZ54" s="225"/>
      <c r="BA54" s="225"/>
      <c r="BB54" s="225"/>
      <c r="BC54" s="226"/>
    </row>
    <row r="55" spans="1:55" ht="14.1" customHeight="1" thickBot="1" x14ac:dyDescent="0.25">
      <c r="A55" s="80"/>
      <c r="B55" s="80"/>
      <c r="C55" s="80"/>
      <c r="D55" s="80"/>
      <c r="E55" s="80"/>
      <c r="F55" s="80"/>
      <c r="G55" s="80"/>
      <c r="H55" s="80"/>
      <c r="I55" s="103"/>
      <c r="J55" s="104" t="s">
        <v>65</v>
      </c>
      <c r="K55" s="98"/>
      <c r="L55" s="98"/>
      <c r="M55" s="98"/>
      <c r="N55" s="98"/>
      <c r="O55" s="98"/>
      <c r="P55" s="98"/>
      <c r="Q55" s="98"/>
      <c r="R55" s="98"/>
      <c r="S55" s="98"/>
      <c r="T55" s="98"/>
      <c r="U55" s="98"/>
      <c r="V55" s="98"/>
      <c r="W55" s="98"/>
      <c r="X55" s="98"/>
      <c r="Y55" s="98"/>
      <c r="Z55" s="98"/>
      <c r="AA55" s="98"/>
      <c r="AB55" s="99"/>
      <c r="AC55" s="43"/>
      <c r="AD55" s="4">
        <v>28</v>
      </c>
      <c r="AE55" s="138">
        <f t="shared" si="0"/>
        <v>41827</v>
      </c>
      <c r="AF55" s="190"/>
      <c r="AG55" s="196"/>
      <c r="AH55" s="192" t="s">
        <v>7</v>
      </c>
      <c r="AI55" s="192" t="s">
        <v>7</v>
      </c>
      <c r="AJ55" s="193" t="s">
        <v>7</v>
      </c>
      <c r="AK55" s="58"/>
      <c r="AL55" s="215" t="s">
        <v>53</v>
      </c>
      <c r="AM55" s="216"/>
      <c r="AN55" s="216"/>
      <c r="AO55" s="216"/>
      <c r="AP55" s="217"/>
      <c r="AQ55" s="218"/>
      <c r="AR55" s="218"/>
      <c r="AS55" s="218"/>
      <c r="AT55" s="218"/>
      <c r="AU55" s="218"/>
      <c r="AV55" s="218"/>
      <c r="AW55" s="218"/>
      <c r="AX55" s="218"/>
      <c r="AY55" s="218"/>
      <c r="AZ55" s="218"/>
      <c r="BA55" s="218"/>
      <c r="BB55" s="218"/>
      <c r="BC55" s="219"/>
    </row>
    <row r="56" spans="1:55" ht="14.1" customHeight="1" thickBot="1" x14ac:dyDescent="0.25">
      <c r="A56" s="8"/>
      <c r="B56" s="80"/>
      <c r="C56" s="80"/>
      <c r="D56" s="80"/>
      <c r="E56" s="80"/>
      <c r="F56" s="80"/>
      <c r="G56" s="80"/>
      <c r="H56" s="80"/>
      <c r="I56" s="103"/>
      <c r="J56" s="255" t="s">
        <v>66</v>
      </c>
      <c r="K56" s="255"/>
      <c r="L56" s="255"/>
      <c r="M56" s="255"/>
      <c r="N56" s="255"/>
      <c r="O56" s="255"/>
      <c r="P56" s="255"/>
      <c r="Q56" s="255"/>
      <c r="R56" s="255"/>
      <c r="S56" s="255"/>
      <c r="T56" s="255"/>
      <c r="U56" s="255"/>
      <c r="V56" s="255"/>
      <c r="W56" s="255"/>
      <c r="X56" s="255"/>
      <c r="Y56" s="255"/>
      <c r="Z56" s="255"/>
      <c r="AA56" s="255"/>
      <c r="AB56" s="99"/>
      <c r="AC56" s="43"/>
      <c r="AD56" s="222">
        <f>COUNTIF(AF8:AJ54,"X")</f>
        <v>84</v>
      </c>
      <c r="AE56" s="224"/>
      <c r="AF56" s="222">
        <f>COUNTIF(AF9:AJ54,"X")*8</f>
        <v>672</v>
      </c>
      <c r="AG56" s="223"/>
      <c r="AH56" s="223"/>
      <c r="AI56" s="223"/>
      <c r="AJ56" s="224"/>
      <c r="AK56" s="57"/>
      <c r="AL56" s="222">
        <f>COUNTIF(AL10:AP54,"X")*8</f>
        <v>0</v>
      </c>
      <c r="AM56" s="223"/>
      <c r="AN56" s="223"/>
      <c r="AO56" s="223"/>
      <c r="AP56" s="224"/>
      <c r="AQ56" s="220"/>
      <c r="AR56" s="220"/>
      <c r="AS56" s="220"/>
      <c r="AT56" s="220"/>
      <c r="AU56" s="220"/>
      <c r="AV56" s="220"/>
      <c r="AW56" s="220"/>
      <c r="AX56" s="220"/>
      <c r="AY56" s="220"/>
      <c r="AZ56" s="220"/>
      <c r="BA56" s="220"/>
      <c r="BB56" s="220"/>
      <c r="BC56" s="221"/>
    </row>
    <row r="57" spans="1:55" ht="26.25" customHeight="1" x14ac:dyDescent="0.25">
      <c r="A57" s="80"/>
      <c r="B57" s="80"/>
      <c r="C57" s="80"/>
      <c r="D57" s="80"/>
      <c r="E57" s="80"/>
      <c r="F57" s="80"/>
      <c r="G57" s="80"/>
      <c r="H57" s="80"/>
      <c r="I57" s="103"/>
      <c r="J57" s="254" t="s">
        <v>80</v>
      </c>
      <c r="K57" s="254"/>
      <c r="L57" s="254"/>
      <c r="M57" s="254"/>
      <c r="N57" s="254"/>
      <c r="O57" s="254"/>
      <c r="P57" s="254"/>
      <c r="Q57" s="254"/>
      <c r="R57" s="254"/>
      <c r="S57" s="254"/>
      <c r="T57" s="254"/>
      <c r="U57" s="254"/>
      <c r="V57" s="254"/>
      <c r="W57" s="254"/>
      <c r="X57" s="254"/>
      <c r="Y57" s="254"/>
      <c r="Z57" s="254"/>
      <c r="AA57" s="254"/>
      <c r="AB57" s="99"/>
      <c r="AC57" s="80"/>
      <c r="AD57" s="94" t="s">
        <v>69</v>
      </c>
      <c r="AE57" s="94"/>
      <c r="AF57" s="94"/>
      <c r="AG57" s="94"/>
      <c r="AH57" s="94"/>
      <c r="AI57" s="94"/>
      <c r="AJ57" s="94"/>
      <c r="AK57" s="91"/>
      <c r="AL57" s="94"/>
      <c r="AM57" s="94"/>
      <c r="AN57" s="94"/>
      <c r="AO57" s="94"/>
      <c r="AP57" s="95"/>
      <c r="AQ57" s="95"/>
      <c r="AR57" s="95"/>
      <c r="AS57" s="95"/>
      <c r="AT57" s="95"/>
      <c r="AU57" s="95"/>
      <c r="AV57" s="95"/>
      <c r="AW57" s="95"/>
      <c r="AX57" s="95"/>
      <c r="AY57" s="95"/>
      <c r="AZ57" s="95"/>
      <c r="BA57" s="80"/>
      <c r="BB57" s="80"/>
      <c r="BC57" s="80"/>
    </row>
    <row r="58" spans="1:55" ht="6.75" customHeight="1" thickBot="1" x14ac:dyDescent="0.25">
      <c r="A58" s="80"/>
      <c r="B58" s="80"/>
      <c r="C58" s="80"/>
      <c r="D58" s="80"/>
      <c r="E58" s="80"/>
      <c r="F58" s="80"/>
      <c r="G58" s="80"/>
      <c r="H58" s="80"/>
      <c r="I58" s="105"/>
      <c r="J58" s="106"/>
      <c r="K58" s="106"/>
      <c r="L58" s="106"/>
      <c r="M58" s="106"/>
      <c r="N58" s="106"/>
      <c r="O58" s="106"/>
      <c r="P58" s="106"/>
      <c r="Q58" s="106"/>
      <c r="R58" s="106"/>
      <c r="S58" s="106"/>
      <c r="T58" s="106"/>
      <c r="U58" s="106"/>
      <c r="V58" s="106"/>
      <c r="W58" s="106"/>
      <c r="X58" s="106"/>
      <c r="Y58" s="106"/>
      <c r="Z58" s="106"/>
      <c r="AA58" s="106"/>
      <c r="AB58" s="107"/>
      <c r="AC58" s="80"/>
    </row>
    <row r="59" spans="1:55" ht="15" customHeight="1" x14ac:dyDescent="0.2">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L59" s="80"/>
      <c r="AM59" s="80"/>
      <c r="AN59" s="80"/>
      <c r="AO59" s="80"/>
      <c r="AP59" s="80"/>
      <c r="AQ59" s="80"/>
      <c r="AR59" s="80"/>
      <c r="AS59" s="80"/>
      <c r="AT59" s="80"/>
      <c r="AU59" s="80"/>
      <c r="AV59" s="80"/>
      <c r="AW59" s="80"/>
      <c r="AX59" s="80"/>
      <c r="AY59" s="80"/>
      <c r="AZ59" s="80"/>
      <c r="BA59" s="80"/>
      <c r="BB59" s="80"/>
      <c r="BC59" s="80"/>
    </row>
  </sheetData>
  <mergeCells count="124">
    <mergeCell ref="AD56:AE56"/>
    <mergeCell ref="AG1:AM1"/>
    <mergeCell ref="AU1:BC1"/>
    <mergeCell ref="E2:T3"/>
    <mergeCell ref="AG2:AM2"/>
    <mergeCell ref="AU2:BC2"/>
    <mergeCell ref="AG3:AM3"/>
    <mergeCell ref="AU3:BC3"/>
    <mergeCell ref="D9:J9"/>
    <mergeCell ref="R9:Z9"/>
    <mergeCell ref="AQ9:AR9"/>
    <mergeCell ref="D10:J10"/>
    <mergeCell ref="R10:Z10"/>
    <mergeCell ref="AQ10:AR10"/>
    <mergeCell ref="AG4:AM4"/>
    <mergeCell ref="AU4:BC4"/>
    <mergeCell ref="AG5:AM5"/>
    <mergeCell ref="AU5:BC5"/>
    <mergeCell ref="AF7:AJ7"/>
    <mergeCell ref="AL7:AP7"/>
    <mergeCell ref="AQ7:AR8"/>
    <mergeCell ref="AS7:BC8"/>
    <mergeCell ref="D13:J13"/>
    <mergeCell ref="AQ17:AR17"/>
    <mergeCell ref="R13:Z13"/>
    <mergeCell ref="AQ13:AR13"/>
    <mergeCell ref="AS13:BC13"/>
    <mergeCell ref="AQ14:AR14"/>
    <mergeCell ref="AS14:BC14"/>
    <mergeCell ref="D11:J11"/>
    <mergeCell ref="R11:Z11"/>
    <mergeCell ref="AQ11:AR11"/>
    <mergeCell ref="D12:J12"/>
    <mergeCell ref="R12:Z12"/>
    <mergeCell ref="AQ12:AR12"/>
    <mergeCell ref="AS12:BC12"/>
    <mergeCell ref="A15:AA19"/>
    <mergeCell ref="AQ15:AR15"/>
    <mergeCell ref="AS15:BC15"/>
    <mergeCell ref="AQ16:AR16"/>
    <mergeCell ref="AS16:BC16"/>
    <mergeCell ref="AQ18:AR18"/>
    <mergeCell ref="AS18:BC18"/>
    <mergeCell ref="AQ19:AR19"/>
    <mergeCell ref="AS19:BC19"/>
    <mergeCell ref="AS17:BC17"/>
    <mergeCell ref="AQ23:AR23"/>
    <mergeCell ref="AS23:BC23"/>
    <mergeCell ref="AQ24:AR24"/>
    <mergeCell ref="AS24:BC24"/>
    <mergeCell ref="AQ25:AR25"/>
    <mergeCell ref="AS25:BC25"/>
    <mergeCell ref="AQ20:AR20"/>
    <mergeCell ref="AS20:BC20"/>
    <mergeCell ref="AQ21:AR21"/>
    <mergeCell ref="AS21:BC21"/>
    <mergeCell ref="AQ22:AR22"/>
    <mergeCell ref="AS22:BC22"/>
    <mergeCell ref="M31:V31"/>
    <mergeCell ref="AQ31:AR31"/>
    <mergeCell ref="AS31:BC31"/>
    <mergeCell ref="AQ32:AR32"/>
    <mergeCell ref="AS32:BC32"/>
    <mergeCell ref="M33:V33"/>
    <mergeCell ref="AQ33:AR33"/>
    <mergeCell ref="AS33:BC33"/>
    <mergeCell ref="AQ29:AR29"/>
    <mergeCell ref="AS29:BC29"/>
    <mergeCell ref="AQ30:AR30"/>
    <mergeCell ref="AS30:BC30"/>
    <mergeCell ref="AQ28:BC28"/>
    <mergeCell ref="AQ26:AR26"/>
    <mergeCell ref="AS26:BC26"/>
    <mergeCell ref="AQ38:AR38"/>
    <mergeCell ref="AS38:BC38"/>
    <mergeCell ref="AQ39:AR39"/>
    <mergeCell ref="AS39:BC39"/>
    <mergeCell ref="AQ40:AR40"/>
    <mergeCell ref="AS40:BC40"/>
    <mergeCell ref="AQ35:AR35"/>
    <mergeCell ref="AS35:BC35"/>
    <mergeCell ref="AQ37:AR37"/>
    <mergeCell ref="AS37:BC37"/>
    <mergeCell ref="AQ34:AR34"/>
    <mergeCell ref="AS34:BC34"/>
    <mergeCell ref="AQ36:BC36"/>
    <mergeCell ref="AS46:BC46"/>
    <mergeCell ref="AQ47:AR47"/>
    <mergeCell ref="AS47:BC47"/>
    <mergeCell ref="AQ48:AR48"/>
    <mergeCell ref="AS48:BC48"/>
    <mergeCell ref="I41:J41"/>
    <mergeCell ref="AQ41:AR41"/>
    <mergeCell ref="AS41:BC41"/>
    <mergeCell ref="AQ42:AR42"/>
    <mergeCell ref="AS42:BC42"/>
    <mergeCell ref="AQ43:AR43"/>
    <mergeCell ref="AS43:BC43"/>
    <mergeCell ref="AQ44:AR44"/>
    <mergeCell ref="AS44:BC44"/>
    <mergeCell ref="J57:AA57"/>
    <mergeCell ref="AS10:BE10"/>
    <mergeCell ref="AS11:BE11"/>
    <mergeCell ref="AQ54:BC54"/>
    <mergeCell ref="AL55:AP55"/>
    <mergeCell ref="AQ55:BC56"/>
    <mergeCell ref="J56:AA56"/>
    <mergeCell ref="AF56:AJ56"/>
    <mergeCell ref="AL56:AP56"/>
    <mergeCell ref="AQ51:AR51"/>
    <mergeCell ref="AS51:BC51"/>
    <mergeCell ref="J52:AA52"/>
    <mergeCell ref="AQ52:AR52"/>
    <mergeCell ref="AS52:BC52"/>
    <mergeCell ref="AQ53:AR53"/>
    <mergeCell ref="AS53:BC53"/>
    <mergeCell ref="J49:AA49"/>
    <mergeCell ref="AQ49:AR49"/>
    <mergeCell ref="AS49:BC49"/>
    <mergeCell ref="J50:AA50"/>
    <mergeCell ref="AQ50:AR50"/>
    <mergeCell ref="AS50:BC50"/>
    <mergeCell ref="I45:AB46"/>
    <mergeCell ref="AQ46:AR46"/>
  </mergeCells>
  <pageMargins left="0" right="0" top="0" bottom="0"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topLeftCell="A28" zoomScale="80" zoomScaleNormal="80" workbookViewId="0">
      <selection activeCell="AS51" sqref="AS51:BC51"/>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0">
        <f>D7</f>
        <v>0</v>
      </c>
      <c r="AH1" s="231"/>
      <c r="AI1" s="231"/>
      <c r="AJ1" s="231"/>
      <c r="AK1" s="231"/>
      <c r="AL1" s="231"/>
      <c r="AM1" s="232"/>
      <c r="AN1" s="44"/>
      <c r="AO1" s="14" t="s">
        <v>10</v>
      </c>
      <c r="AP1" s="14"/>
      <c r="AQ1" s="14"/>
      <c r="AR1" s="14"/>
      <c r="AS1" s="14"/>
      <c r="AT1" s="14"/>
      <c r="AU1" s="230" t="str">
        <f>R7</f>
        <v>&lt;naambedrijf&gt;</v>
      </c>
      <c r="AV1" s="231"/>
      <c r="AW1" s="231"/>
      <c r="AX1" s="231"/>
      <c r="AY1" s="231"/>
      <c r="AZ1" s="231"/>
      <c r="BA1" s="231"/>
      <c r="BB1" s="231"/>
      <c r="BC1" s="232"/>
    </row>
    <row r="2" spans="1:57" ht="15" thickBot="1" x14ac:dyDescent="0.25">
      <c r="A2" s="8"/>
      <c r="B2" s="8"/>
      <c r="C2" s="8"/>
      <c r="D2" s="8"/>
      <c r="E2" s="262" t="s">
        <v>54</v>
      </c>
      <c r="F2" s="262"/>
      <c r="G2" s="262"/>
      <c r="H2" s="262"/>
      <c r="I2" s="262"/>
      <c r="J2" s="262"/>
      <c r="K2" s="262"/>
      <c r="L2" s="262"/>
      <c r="M2" s="262"/>
      <c r="N2" s="262"/>
      <c r="O2" s="262"/>
      <c r="P2" s="262"/>
      <c r="Q2" s="262"/>
      <c r="R2" s="262"/>
      <c r="S2" s="262"/>
      <c r="T2" s="262"/>
      <c r="U2" s="8"/>
      <c r="V2" s="8"/>
      <c r="W2" s="8"/>
      <c r="X2" s="8"/>
      <c r="Y2" s="8"/>
      <c r="Z2" s="8"/>
      <c r="AA2" s="8"/>
      <c r="AB2" s="8"/>
      <c r="AC2" s="8"/>
      <c r="AD2" s="14" t="s">
        <v>12</v>
      </c>
      <c r="AE2" s="14"/>
      <c r="AF2" s="14"/>
      <c r="AG2" s="233" t="str">
        <f>D8</f>
        <v>2012 - 2013</v>
      </c>
      <c r="AH2" s="234"/>
      <c r="AI2" s="234"/>
      <c r="AJ2" s="234"/>
      <c r="AK2" s="234"/>
      <c r="AL2" s="234"/>
      <c r="AM2" s="235"/>
      <c r="AN2" s="44"/>
      <c r="AO2" s="46" t="s">
        <v>14</v>
      </c>
      <c r="AP2" s="92"/>
      <c r="AQ2" s="92"/>
      <c r="AR2" s="92"/>
      <c r="AS2" s="92"/>
      <c r="AT2" s="92"/>
      <c r="AU2" s="230" t="s">
        <v>15</v>
      </c>
      <c r="AV2" s="231"/>
      <c r="AW2" s="231"/>
      <c r="AX2" s="231"/>
      <c r="AY2" s="231"/>
      <c r="AZ2" s="231"/>
      <c r="BA2" s="231"/>
      <c r="BB2" s="231"/>
      <c r="BC2" s="232"/>
    </row>
    <row r="3" spans="1:57" ht="15" thickBot="1" x14ac:dyDescent="0.25">
      <c r="A3" s="8"/>
      <c r="B3" s="8"/>
      <c r="C3" s="8"/>
      <c r="D3" s="8"/>
      <c r="E3" s="262"/>
      <c r="F3" s="262"/>
      <c r="G3" s="262"/>
      <c r="H3" s="262"/>
      <c r="I3" s="262"/>
      <c r="J3" s="262"/>
      <c r="K3" s="262"/>
      <c r="L3" s="262"/>
      <c r="M3" s="262"/>
      <c r="N3" s="262"/>
      <c r="O3" s="262"/>
      <c r="P3" s="262"/>
      <c r="Q3" s="262"/>
      <c r="R3" s="262"/>
      <c r="S3" s="262"/>
      <c r="T3" s="262"/>
      <c r="U3" s="8"/>
      <c r="V3" s="8"/>
      <c r="W3" s="8"/>
      <c r="X3" s="8"/>
      <c r="Y3" s="8"/>
      <c r="Z3" s="8"/>
      <c r="AA3" s="8"/>
      <c r="AB3" s="8"/>
      <c r="AC3" s="8"/>
      <c r="AD3" s="14" t="s">
        <v>16</v>
      </c>
      <c r="AE3" s="14"/>
      <c r="AF3" s="14"/>
      <c r="AG3" s="233" t="str">
        <f>D9</f>
        <v>Bloem &amp; Design</v>
      </c>
      <c r="AH3" s="234"/>
      <c r="AI3" s="234"/>
      <c r="AJ3" s="234"/>
      <c r="AK3" s="234"/>
      <c r="AL3" s="234"/>
      <c r="AM3" s="235"/>
      <c r="AN3" s="44"/>
      <c r="AO3" s="46" t="s">
        <v>17</v>
      </c>
      <c r="AP3" s="92"/>
      <c r="AQ3" s="92"/>
      <c r="AR3" s="92"/>
      <c r="AS3" s="92"/>
      <c r="AT3" s="92"/>
      <c r="AU3" s="230" t="s">
        <v>18</v>
      </c>
      <c r="AV3" s="231"/>
      <c r="AW3" s="231"/>
      <c r="AX3" s="231"/>
      <c r="AY3" s="231"/>
      <c r="AZ3" s="231"/>
      <c r="BA3" s="231"/>
      <c r="BB3" s="231"/>
      <c r="BC3" s="232"/>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0" t="s">
        <v>19</v>
      </c>
      <c r="AE4" s="44"/>
      <c r="AF4" s="44"/>
      <c r="AG4" s="230">
        <f>D10</f>
        <v>1</v>
      </c>
      <c r="AH4" s="231"/>
      <c r="AI4" s="231"/>
      <c r="AJ4" s="231"/>
      <c r="AK4" s="231"/>
      <c r="AL4" s="231"/>
      <c r="AM4" s="232"/>
      <c r="AN4" s="44"/>
      <c r="AO4" s="46" t="s">
        <v>20</v>
      </c>
      <c r="AP4" s="92"/>
      <c r="AQ4" s="92"/>
      <c r="AR4" s="92"/>
      <c r="AS4" s="92"/>
      <c r="AT4" s="92"/>
      <c r="AU4" s="230" t="s">
        <v>21</v>
      </c>
      <c r="AV4" s="231"/>
      <c r="AW4" s="231"/>
      <c r="AX4" s="231"/>
      <c r="AY4" s="231"/>
      <c r="AZ4" s="231"/>
      <c r="BA4" s="231"/>
      <c r="BB4" s="231"/>
      <c r="BC4" s="232"/>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4"/>
      <c r="AF5" s="44"/>
      <c r="AG5" s="230">
        <f>D11</f>
        <v>3</v>
      </c>
      <c r="AH5" s="231"/>
      <c r="AI5" s="231"/>
      <c r="AJ5" s="231"/>
      <c r="AK5" s="231"/>
      <c r="AL5" s="231"/>
      <c r="AM5" s="232"/>
      <c r="AN5" s="44"/>
      <c r="AO5" s="46" t="s">
        <v>57</v>
      </c>
      <c r="AP5" s="92"/>
      <c r="AQ5" s="92"/>
      <c r="AR5" s="92"/>
      <c r="AS5" s="92"/>
      <c r="AT5" s="92"/>
      <c r="AU5" s="230" t="s">
        <v>23</v>
      </c>
      <c r="AV5" s="231"/>
      <c r="AW5" s="231"/>
      <c r="AX5" s="231"/>
      <c r="AY5" s="231"/>
      <c r="AZ5" s="231"/>
      <c r="BA5" s="231"/>
      <c r="BB5" s="231"/>
      <c r="BC5" s="232"/>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08"/>
      <c r="E7" s="109"/>
      <c r="F7" s="109"/>
      <c r="G7" s="109"/>
      <c r="H7" s="109"/>
      <c r="I7" s="109"/>
      <c r="J7" s="110"/>
      <c r="K7" s="8"/>
      <c r="L7" s="14" t="s">
        <v>10</v>
      </c>
      <c r="M7" s="14"/>
      <c r="N7" s="14"/>
      <c r="O7" s="14"/>
      <c r="P7" s="14"/>
      <c r="Q7" s="14"/>
      <c r="R7" s="111" t="s">
        <v>11</v>
      </c>
      <c r="S7" s="112"/>
      <c r="T7" s="112"/>
      <c r="U7" s="112"/>
      <c r="V7" s="112"/>
      <c r="W7" s="112"/>
      <c r="X7" s="112"/>
      <c r="Y7" s="112"/>
      <c r="Z7" s="113"/>
      <c r="AA7" s="8"/>
      <c r="AB7" s="8"/>
      <c r="AC7" s="43"/>
      <c r="AD7" s="2" t="s">
        <v>0</v>
      </c>
      <c r="AE7" s="3" t="s">
        <v>1</v>
      </c>
      <c r="AF7" s="236" t="s">
        <v>2</v>
      </c>
      <c r="AG7" s="236"/>
      <c r="AH7" s="236"/>
      <c r="AI7" s="236"/>
      <c r="AJ7" s="236"/>
      <c r="AK7" s="53"/>
      <c r="AL7" s="237" t="s">
        <v>61</v>
      </c>
      <c r="AM7" s="238"/>
      <c r="AN7" s="238"/>
      <c r="AO7" s="238"/>
      <c r="AP7" s="239"/>
      <c r="AQ7" s="242" t="s">
        <v>60</v>
      </c>
      <c r="AR7" s="243"/>
      <c r="AS7" s="246" t="s">
        <v>73</v>
      </c>
      <c r="AT7" s="247"/>
      <c r="AU7" s="247"/>
      <c r="AV7" s="247"/>
      <c r="AW7" s="247"/>
      <c r="AX7" s="247"/>
      <c r="AY7" s="247"/>
      <c r="AZ7" s="247"/>
      <c r="BA7" s="247"/>
      <c r="BB7" s="247"/>
      <c r="BC7" s="248"/>
    </row>
    <row r="8" spans="1:57" ht="14.1" customHeight="1" thickBot="1" x14ac:dyDescent="0.25">
      <c r="A8" s="14" t="s">
        <v>12</v>
      </c>
      <c r="B8" s="14"/>
      <c r="C8" s="14"/>
      <c r="D8" s="114" t="s">
        <v>13</v>
      </c>
      <c r="E8" s="115"/>
      <c r="F8" s="115"/>
      <c r="G8" s="115"/>
      <c r="H8" s="115"/>
      <c r="I8" s="115"/>
      <c r="J8" s="116"/>
      <c r="K8" s="8"/>
      <c r="L8" s="46" t="s">
        <v>14</v>
      </c>
      <c r="M8" s="92"/>
      <c r="N8" s="92"/>
      <c r="O8" s="92"/>
      <c r="P8" s="92"/>
      <c r="Q8" s="92"/>
      <c r="R8" s="111" t="s">
        <v>15</v>
      </c>
      <c r="S8" s="112"/>
      <c r="T8" s="112"/>
      <c r="U8" s="112"/>
      <c r="V8" s="112"/>
      <c r="W8" s="112"/>
      <c r="X8" s="112"/>
      <c r="Y8" s="112"/>
      <c r="Z8" s="113"/>
      <c r="AA8" s="10"/>
      <c r="AB8" s="10"/>
      <c r="AC8" s="40"/>
      <c r="AD8" s="4" t="s">
        <v>3</v>
      </c>
      <c r="AE8" s="5"/>
      <c r="AF8" s="118" t="s">
        <v>4</v>
      </c>
      <c r="AG8" s="118" t="s">
        <v>5</v>
      </c>
      <c r="AH8" s="118" t="s">
        <v>6</v>
      </c>
      <c r="AI8" s="118" t="s">
        <v>5</v>
      </c>
      <c r="AJ8" s="118" t="s">
        <v>7</v>
      </c>
      <c r="AK8" s="54"/>
      <c r="AL8" s="6" t="s">
        <v>4</v>
      </c>
      <c r="AM8" s="6" t="s">
        <v>5</v>
      </c>
      <c r="AN8" s="6" t="s">
        <v>6</v>
      </c>
      <c r="AO8" s="6" t="s">
        <v>5</v>
      </c>
      <c r="AP8" s="6" t="s">
        <v>7</v>
      </c>
      <c r="AQ8" s="244"/>
      <c r="AR8" s="245"/>
      <c r="AS8" s="249"/>
      <c r="AT8" s="250"/>
      <c r="AU8" s="250"/>
      <c r="AV8" s="250"/>
      <c r="AW8" s="250"/>
      <c r="AX8" s="250"/>
      <c r="AY8" s="250"/>
      <c r="AZ8" s="250"/>
      <c r="BA8" s="250"/>
      <c r="BB8" s="250"/>
      <c r="BC8" s="251"/>
    </row>
    <row r="9" spans="1:57" ht="14.1" customHeight="1" thickBot="1" x14ac:dyDescent="0.25">
      <c r="A9" s="14" t="s">
        <v>16</v>
      </c>
      <c r="B9" s="14"/>
      <c r="C9" s="14"/>
      <c r="D9" s="273" t="s">
        <v>85</v>
      </c>
      <c r="E9" s="274"/>
      <c r="F9" s="274"/>
      <c r="G9" s="274"/>
      <c r="H9" s="274"/>
      <c r="I9" s="274"/>
      <c r="J9" s="275"/>
      <c r="K9" s="8"/>
      <c r="L9" s="46" t="s">
        <v>17</v>
      </c>
      <c r="M9" s="92"/>
      <c r="N9" s="92"/>
      <c r="O9" s="92"/>
      <c r="P9" s="92"/>
      <c r="Q9" s="92"/>
      <c r="R9" s="230" t="s">
        <v>18</v>
      </c>
      <c r="S9" s="231"/>
      <c r="T9" s="231"/>
      <c r="U9" s="231"/>
      <c r="V9" s="231"/>
      <c r="W9" s="231"/>
      <c r="X9" s="231"/>
      <c r="Y9" s="231"/>
      <c r="Z9" s="232"/>
      <c r="AA9" s="10"/>
      <c r="AB9" s="10"/>
      <c r="AC9" s="40"/>
      <c r="AD9" s="4">
        <v>34</v>
      </c>
      <c r="AE9" s="52">
        <v>41505</v>
      </c>
      <c r="AF9" s="141" t="s">
        <v>7</v>
      </c>
      <c r="AG9" s="129" t="s">
        <v>7</v>
      </c>
      <c r="AH9" s="129" t="s">
        <v>7</v>
      </c>
      <c r="AI9" s="129" t="s">
        <v>7</v>
      </c>
      <c r="AJ9" s="142" t="s">
        <v>7</v>
      </c>
      <c r="AK9" s="55"/>
      <c r="AL9" s="341" t="s">
        <v>7</v>
      </c>
      <c r="AM9" s="342" t="s">
        <v>7</v>
      </c>
      <c r="AN9" s="342" t="s">
        <v>7</v>
      </c>
      <c r="AO9" s="342" t="s">
        <v>7</v>
      </c>
      <c r="AP9" s="343" t="s">
        <v>7</v>
      </c>
      <c r="AQ9" s="241"/>
      <c r="AR9" s="241"/>
      <c r="AS9" s="82"/>
      <c r="AT9" s="82"/>
      <c r="AU9" s="82"/>
      <c r="AV9" s="82"/>
      <c r="AW9" s="82"/>
      <c r="AX9" s="82"/>
      <c r="AY9" s="82"/>
      <c r="AZ9" s="82"/>
      <c r="BA9" s="82"/>
      <c r="BB9" s="82"/>
      <c r="BC9" s="83"/>
    </row>
    <row r="10" spans="1:57" ht="14.1" customHeight="1" thickBot="1" x14ac:dyDescent="0.25">
      <c r="A10" s="81" t="s">
        <v>19</v>
      </c>
      <c r="B10" s="41"/>
      <c r="C10" s="42"/>
      <c r="D10" s="264">
        <v>1</v>
      </c>
      <c r="E10" s="265"/>
      <c r="F10" s="265"/>
      <c r="G10" s="265"/>
      <c r="H10" s="265"/>
      <c r="I10" s="265"/>
      <c r="J10" s="266"/>
      <c r="K10" s="8"/>
      <c r="L10" s="46" t="s">
        <v>20</v>
      </c>
      <c r="M10" s="92"/>
      <c r="N10" s="92"/>
      <c r="O10" s="92"/>
      <c r="P10" s="92"/>
      <c r="Q10" s="92"/>
      <c r="R10" s="230" t="s">
        <v>21</v>
      </c>
      <c r="S10" s="231"/>
      <c r="T10" s="231"/>
      <c r="U10" s="231"/>
      <c r="V10" s="231"/>
      <c r="W10" s="231"/>
      <c r="X10" s="231"/>
      <c r="Y10" s="231"/>
      <c r="Z10" s="232"/>
      <c r="AA10" s="10"/>
      <c r="AB10" s="10"/>
      <c r="AC10" s="40"/>
      <c r="AD10" s="4">
        <v>35</v>
      </c>
      <c r="AE10" s="52">
        <f t="shared" ref="AE10:AE55" si="0">+AE9+7</f>
        <v>41512</v>
      </c>
      <c r="AF10" s="120" t="s">
        <v>8</v>
      </c>
      <c r="AG10" s="143" t="s">
        <v>8</v>
      </c>
      <c r="AH10" s="121" t="s">
        <v>9</v>
      </c>
      <c r="AI10" s="121" t="s">
        <v>9</v>
      </c>
      <c r="AJ10" s="144" t="s">
        <v>9</v>
      </c>
      <c r="AK10" s="56"/>
      <c r="AL10" s="291"/>
      <c r="AM10" s="149"/>
      <c r="AN10" s="303"/>
      <c r="AO10" s="303"/>
      <c r="AP10" s="353"/>
      <c r="AQ10" s="339"/>
      <c r="AR10" s="208"/>
      <c r="AS10" s="227"/>
      <c r="AT10" s="228"/>
      <c r="AU10" s="228"/>
      <c r="AV10" s="228"/>
      <c r="AW10" s="228"/>
      <c r="AX10" s="228"/>
      <c r="AY10" s="228"/>
      <c r="AZ10" s="228"/>
      <c r="BA10" s="228"/>
      <c r="BB10" s="228"/>
      <c r="BC10" s="228"/>
      <c r="BD10" s="228"/>
      <c r="BE10" s="229"/>
    </row>
    <row r="11" spans="1:57" ht="14.1" customHeight="1" thickBot="1" x14ac:dyDescent="0.25">
      <c r="A11" s="14" t="s">
        <v>22</v>
      </c>
      <c r="B11" s="8"/>
      <c r="C11" s="8"/>
      <c r="D11" s="264">
        <v>3</v>
      </c>
      <c r="E11" s="265"/>
      <c r="F11" s="265"/>
      <c r="G11" s="265"/>
      <c r="H11" s="265"/>
      <c r="I11" s="265"/>
      <c r="J11" s="266"/>
      <c r="K11" s="8"/>
      <c r="L11" s="46" t="s">
        <v>57</v>
      </c>
      <c r="M11" s="92"/>
      <c r="N11" s="92"/>
      <c r="O11" s="92"/>
      <c r="P11" s="92"/>
      <c r="Q11" s="92"/>
      <c r="R11" s="230" t="s">
        <v>23</v>
      </c>
      <c r="S11" s="231"/>
      <c r="T11" s="231"/>
      <c r="U11" s="231"/>
      <c r="V11" s="231"/>
      <c r="W11" s="231"/>
      <c r="X11" s="231"/>
      <c r="Y11" s="231"/>
      <c r="Z11" s="232"/>
      <c r="AA11" s="10"/>
      <c r="AB11" s="10"/>
      <c r="AC11" s="40"/>
      <c r="AD11" s="4">
        <v>36</v>
      </c>
      <c r="AE11" s="52">
        <f t="shared" si="0"/>
        <v>41519</v>
      </c>
      <c r="AF11" s="122"/>
      <c r="AG11" s="122"/>
      <c r="AH11" s="123"/>
      <c r="AI11" s="122"/>
      <c r="AJ11" s="122"/>
      <c r="AK11" s="55"/>
      <c r="AL11" s="284"/>
      <c r="AM11" s="150"/>
      <c r="AN11" s="149"/>
      <c r="AO11" s="150"/>
      <c r="AP11" s="283"/>
      <c r="AQ11" s="339"/>
      <c r="AR11" s="208"/>
      <c r="AS11" s="227"/>
      <c r="AT11" s="228"/>
      <c r="AU11" s="228"/>
      <c r="AV11" s="228"/>
      <c r="AW11" s="228"/>
      <c r="AX11" s="228"/>
      <c r="AY11" s="228"/>
      <c r="AZ11" s="228"/>
      <c r="BA11" s="228"/>
      <c r="BB11" s="228"/>
      <c r="BC11" s="228"/>
      <c r="BD11" s="228"/>
      <c r="BE11" s="229"/>
    </row>
    <row r="12" spans="1:57" ht="14.1" customHeight="1" thickBot="1" x14ac:dyDescent="0.25">
      <c r="A12" s="14" t="s">
        <v>24</v>
      </c>
      <c r="B12" s="8"/>
      <c r="C12" s="8"/>
      <c r="D12" s="264">
        <v>97430</v>
      </c>
      <c r="E12" s="265"/>
      <c r="F12" s="265"/>
      <c r="G12" s="265"/>
      <c r="H12" s="265"/>
      <c r="I12" s="265"/>
      <c r="J12" s="266"/>
      <c r="K12" s="8"/>
      <c r="L12" s="46" t="s">
        <v>25</v>
      </c>
      <c r="M12" s="92"/>
      <c r="N12" s="92"/>
      <c r="O12" s="92"/>
      <c r="P12" s="92"/>
      <c r="Q12" s="92"/>
      <c r="R12" s="230" t="s">
        <v>18</v>
      </c>
      <c r="S12" s="231"/>
      <c r="T12" s="231"/>
      <c r="U12" s="231"/>
      <c r="V12" s="231"/>
      <c r="W12" s="231"/>
      <c r="X12" s="231"/>
      <c r="Y12" s="231"/>
      <c r="Z12" s="232"/>
      <c r="AA12" s="38"/>
      <c r="AB12" s="8"/>
      <c r="AC12" s="43"/>
      <c r="AD12" s="4">
        <v>37</v>
      </c>
      <c r="AE12" s="52">
        <f t="shared" si="0"/>
        <v>41526</v>
      </c>
      <c r="AF12" s="160"/>
      <c r="AG12" s="122"/>
      <c r="AH12" s="123"/>
      <c r="AI12" s="122"/>
      <c r="AJ12" s="122"/>
      <c r="AK12" s="55"/>
      <c r="AL12" s="291"/>
      <c r="AM12" s="150"/>
      <c r="AN12" s="149"/>
      <c r="AO12" s="150"/>
      <c r="AP12" s="283"/>
      <c r="AQ12" s="339"/>
      <c r="AR12" s="208"/>
      <c r="AS12" s="209"/>
      <c r="AT12" s="210"/>
      <c r="AU12" s="210"/>
      <c r="AV12" s="210"/>
      <c r="AW12" s="210"/>
      <c r="AX12" s="210"/>
      <c r="AY12" s="210"/>
      <c r="AZ12" s="210"/>
      <c r="BA12" s="210"/>
      <c r="BB12" s="210"/>
      <c r="BC12" s="211"/>
    </row>
    <row r="13" spans="1:57" ht="14.1" customHeight="1" thickBot="1" x14ac:dyDescent="0.25">
      <c r="A13" s="14" t="s">
        <v>26</v>
      </c>
      <c r="B13" s="8"/>
      <c r="C13" s="8"/>
      <c r="D13" s="264" t="s">
        <v>87</v>
      </c>
      <c r="E13" s="265"/>
      <c r="F13" s="265"/>
      <c r="G13" s="265"/>
      <c r="H13" s="265"/>
      <c r="I13" s="265"/>
      <c r="J13" s="266"/>
      <c r="K13" s="8"/>
      <c r="L13" s="46" t="s">
        <v>27</v>
      </c>
      <c r="M13" s="92"/>
      <c r="N13" s="92"/>
      <c r="O13" s="92"/>
      <c r="P13" s="92"/>
      <c r="Q13" s="92"/>
      <c r="R13" s="230" t="s">
        <v>21</v>
      </c>
      <c r="S13" s="231"/>
      <c r="T13" s="231"/>
      <c r="U13" s="231"/>
      <c r="V13" s="231"/>
      <c r="W13" s="231"/>
      <c r="X13" s="231"/>
      <c r="Y13" s="231"/>
      <c r="Z13" s="232"/>
      <c r="AA13" s="38"/>
      <c r="AB13" s="8"/>
      <c r="AC13" s="43"/>
      <c r="AD13" s="4">
        <v>38</v>
      </c>
      <c r="AE13" s="52">
        <f t="shared" si="0"/>
        <v>41533</v>
      </c>
      <c r="AF13" s="160"/>
      <c r="AG13" s="122"/>
      <c r="AH13" s="123"/>
      <c r="AI13" s="122"/>
      <c r="AJ13" s="122"/>
      <c r="AK13" s="55"/>
      <c r="AL13" s="291"/>
      <c r="AM13" s="150"/>
      <c r="AN13" s="149"/>
      <c r="AO13" s="150"/>
      <c r="AP13" s="283"/>
      <c r="AQ13" s="339"/>
      <c r="AR13" s="208"/>
      <c r="AS13" s="209"/>
      <c r="AT13" s="210"/>
      <c r="AU13" s="210"/>
      <c r="AV13" s="210"/>
      <c r="AW13" s="210"/>
      <c r="AX13" s="210"/>
      <c r="AY13" s="210"/>
      <c r="AZ13" s="210"/>
      <c r="BA13" s="210"/>
      <c r="BB13" s="210"/>
      <c r="BC13" s="211"/>
    </row>
    <row r="14" spans="1:57" ht="14.1" customHeight="1" thickBot="1" x14ac:dyDescent="0.2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
      <c r="AB14" s="8"/>
      <c r="AC14" s="43"/>
      <c r="AD14" s="4">
        <v>39</v>
      </c>
      <c r="AE14" s="52">
        <f t="shared" si="0"/>
        <v>41540</v>
      </c>
      <c r="AF14" s="160"/>
      <c r="AG14" s="148"/>
      <c r="AH14" s="161"/>
      <c r="AI14" s="150" t="s">
        <v>28</v>
      </c>
      <c r="AJ14" s="156" t="s">
        <v>28</v>
      </c>
      <c r="AK14" s="55"/>
      <c r="AL14" s="291"/>
      <c r="AM14" s="150"/>
      <c r="AN14" s="149"/>
      <c r="AO14" s="150"/>
      <c r="AP14" s="296"/>
      <c r="AQ14" s="339"/>
      <c r="AR14" s="208"/>
      <c r="AS14" s="209"/>
      <c r="AT14" s="210"/>
      <c r="AU14" s="210"/>
      <c r="AV14" s="210"/>
      <c r="AW14" s="210"/>
      <c r="AX14" s="210"/>
      <c r="AY14" s="210"/>
      <c r="AZ14" s="210"/>
      <c r="BA14" s="210"/>
      <c r="BB14" s="210"/>
      <c r="BC14" s="211"/>
    </row>
    <row r="15" spans="1:57" ht="14.1" customHeight="1" thickBot="1" x14ac:dyDescent="0.25">
      <c r="A15" s="276" t="s">
        <v>77</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8"/>
      <c r="AC15" s="43"/>
      <c r="AD15" s="4">
        <v>40</v>
      </c>
      <c r="AE15" s="52">
        <f t="shared" si="0"/>
        <v>41547</v>
      </c>
      <c r="AF15" s="160"/>
      <c r="AG15" s="148"/>
      <c r="AH15" s="161"/>
      <c r="AI15" s="150" t="s">
        <v>28</v>
      </c>
      <c r="AJ15" s="156" t="s">
        <v>28</v>
      </c>
      <c r="AK15" s="55"/>
      <c r="AL15" s="291"/>
      <c r="AM15" s="150"/>
      <c r="AN15" s="149"/>
      <c r="AO15" s="150"/>
      <c r="AP15" s="296"/>
      <c r="AQ15" s="339"/>
      <c r="AR15" s="208"/>
      <c r="AS15" s="209"/>
      <c r="AT15" s="210"/>
      <c r="AU15" s="210"/>
      <c r="AV15" s="210"/>
      <c r="AW15" s="210"/>
      <c r="AX15" s="210"/>
      <c r="AY15" s="210"/>
      <c r="AZ15" s="210"/>
      <c r="BA15" s="210"/>
      <c r="BB15" s="210"/>
      <c r="BC15" s="211"/>
    </row>
    <row r="16" spans="1:57" ht="14.1" customHeight="1" thickBot="1" x14ac:dyDescent="0.25">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8"/>
      <c r="AC16" s="43"/>
      <c r="AD16" s="4">
        <v>41</v>
      </c>
      <c r="AE16" s="52">
        <f t="shared" si="0"/>
        <v>41554</v>
      </c>
      <c r="AF16" s="160"/>
      <c r="AG16" s="148"/>
      <c r="AH16" s="161"/>
      <c r="AI16" s="150" t="s">
        <v>28</v>
      </c>
      <c r="AJ16" s="156" t="s">
        <v>28</v>
      </c>
      <c r="AK16" s="55"/>
      <c r="AL16" s="291"/>
      <c r="AM16" s="150"/>
      <c r="AN16" s="149"/>
      <c r="AO16" s="150"/>
      <c r="AP16" s="296"/>
      <c r="AQ16" s="339"/>
      <c r="AR16" s="208"/>
      <c r="AS16" s="209"/>
      <c r="AT16" s="210"/>
      <c r="AU16" s="210"/>
      <c r="AV16" s="210"/>
      <c r="AW16" s="210"/>
      <c r="AX16" s="210"/>
      <c r="AY16" s="210"/>
      <c r="AZ16" s="210"/>
      <c r="BA16" s="210"/>
      <c r="BB16" s="210"/>
      <c r="BC16" s="211"/>
    </row>
    <row r="17" spans="1:55" ht="14.1" customHeight="1" thickBot="1" x14ac:dyDescent="0.25">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8"/>
      <c r="AC17" s="43"/>
      <c r="AD17" s="4">
        <v>42</v>
      </c>
      <c r="AE17" s="52">
        <f t="shared" si="0"/>
        <v>41561</v>
      </c>
      <c r="AF17" s="160"/>
      <c r="AG17" s="148"/>
      <c r="AH17" s="161"/>
      <c r="AI17" s="150" t="s">
        <v>28</v>
      </c>
      <c r="AJ17" s="156" t="s">
        <v>28</v>
      </c>
      <c r="AK17" s="55"/>
      <c r="AL17" s="291"/>
      <c r="AM17" s="150"/>
      <c r="AN17" s="149"/>
      <c r="AO17" s="150"/>
      <c r="AP17" s="296"/>
      <c r="AQ17" s="339"/>
      <c r="AR17" s="208"/>
      <c r="AS17" s="209"/>
      <c r="AT17" s="210"/>
      <c r="AU17" s="210"/>
      <c r="AV17" s="210"/>
      <c r="AW17" s="210"/>
      <c r="AX17" s="210"/>
      <c r="AY17" s="210"/>
      <c r="AZ17" s="210"/>
      <c r="BA17" s="210"/>
      <c r="BB17" s="210"/>
      <c r="BC17" s="211"/>
    </row>
    <row r="18" spans="1:55" ht="14.1" customHeight="1" thickBot="1" x14ac:dyDescent="0.2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8"/>
      <c r="AC18" s="43"/>
      <c r="AD18" s="4">
        <v>43</v>
      </c>
      <c r="AE18" s="52">
        <f t="shared" si="0"/>
        <v>41568</v>
      </c>
      <c r="AF18" s="125" t="s">
        <v>35</v>
      </c>
      <c r="AG18" s="129" t="s">
        <v>7</v>
      </c>
      <c r="AH18" s="129" t="s">
        <v>7</v>
      </c>
      <c r="AI18" s="129" t="s">
        <v>7</v>
      </c>
      <c r="AJ18" s="142" t="s">
        <v>7</v>
      </c>
      <c r="AK18" s="55"/>
      <c r="AL18" s="288" t="s">
        <v>35</v>
      </c>
      <c r="AM18" s="129" t="s">
        <v>7</v>
      </c>
      <c r="AN18" s="129" t="s">
        <v>7</v>
      </c>
      <c r="AO18" s="129" t="s">
        <v>7</v>
      </c>
      <c r="AP18" s="281" t="s">
        <v>7</v>
      </c>
      <c r="AQ18" s="312"/>
      <c r="AR18" s="312"/>
      <c r="AS18" s="312"/>
      <c r="AT18" s="312"/>
      <c r="AU18" s="312"/>
      <c r="AV18" s="312"/>
      <c r="AW18" s="312"/>
      <c r="AX18" s="312"/>
      <c r="AY18" s="312"/>
      <c r="AZ18" s="312"/>
      <c r="BA18" s="312"/>
      <c r="BB18" s="312"/>
      <c r="BC18" s="311"/>
    </row>
    <row r="19" spans="1:55" ht="14.1" customHeight="1" thickBot="1" x14ac:dyDescent="0.25">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8"/>
      <c r="AC19" s="43"/>
      <c r="AD19" s="4">
        <v>44</v>
      </c>
      <c r="AE19" s="52">
        <f t="shared" si="0"/>
        <v>41575</v>
      </c>
      <c r="AF19" s="120"/>
      <c r="AG19" s="158"/>
      <c r="AH19" s="143"/>
      <c r="AI19" s="150" t="s">
        <v>28</v>
      </c>
      <c r="AJ19" s="156" t="s">
        <v>28</v>
      </c>
      <c r="AK19" s="55"/>
      <c r="AL19" s="291"/>
      <c r="AM19" s="150"/>
      <c r="AN19" s="149"/>
      <c r="AO19" s="150"/>
      <c r="AP19" s="296"/>
      <c r="AQ19" s="339"/>
      <c r="AR19" s="208"/>
      <c r="AS19" s="209"/>
      <c r="AT19" s="210"/>
      <c r="AU19" s="210"/>
      <c r="AV19" s="210"/>
      <c r="AW19" s="210"/>
      <c r="AX19" s="210"/>
      <c r="AY19" s="210"/>
      <c r="AZ19" s="210"/>
      <c r="BA19" s="210"/>
      <c r="BB19" s="210"/>
      <c r="BC19" s="211"/>
    </row>
    <row r="20" spans="1:55" ht="14.1" customHeight="1" thickBot="1"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117"/>
      <c r="AC20" s="79"/>
      <c r="AD20" s="4">
        <v>45</v>
      </c>
      <c r="AE20" s="52">
        <f t="shared" si="0"/>
        <v>41582</v>
      </c>
      <c r="AF20" s="160"/>
      <c r="AG20" s="148"/>
      <c r="AH20" s="161"/>
      <c r="AI20" s="150" t="s">
        <v>28</v>
      </c>
      <c r="AJ20" s="156" t="s">
        <v>28</v>
      </c>
      <c r="AK20" s="55"/>
      <c r="AL20" s="291"/>
      <c r="AM20" s="150"/>
      <c r="AN20" s="149"/>
      <c r="AO20" s="150"/>
      <c r="AP20" s="296"/>
      <c r="AQ20" s="339"/>
      <c r="AR20" s="208"/>
      <c r="AS20" s="209"/>
      <c r="AT20" s="210"/>
      <c r="AU20" s="210"/>
      <c r="AV20" s="210"/>
      <c r="AW20" s="210"/>
      <c r="AX20" s="210"/>
      <c r="AY20" s="210"/>
      <c r="AZ20" s="210"/>
      <c r="BA20" s="210"/>
      <c r="BB20" s="210"/>
      <c r="BC20" s="211"/>
    </row>
    <row r="21" spans="1:55" ht="14.1" customHeight="1" thickBot="1" x14ac:dyDescent="0.25">
      <c r="A21" s="16" t="s">
        <v>55</v>
      </c>
      <c r="B21" s="8"/>
      <c r="C21" s="8"/>
      <c r="D21" s="8"/>
      <c r="E21" s="8"/>
      <c r="F21" s="8"/>
      <c r="G21" s="16"/>
      <c r="H21" s="8"/>
      <c r="I21" s="8"/>
      <c r="J21" s="8"/>
      <c r="K21" s="8"/>
      <c r="L21" s="15"/>
      <c r="M21" s="39"/>
      <c r="N21" s="39"/>
      <c r="O21" s="39"/>
      <c r="P21" s="39"/>
      <c r="Q21" s="39"/>
      <c r="R21" s="9"/>
      <c r="S21" s="9"/>
      <c r="T21" s="9"/>
      <c r="U21" s="8"/>
      <c r="V21" s="8"/>
      <c r="W21" s="8"/>
      <c r="X21" s="8"/>
      <c r="Y21" s="80"/>
      <c r="Z21" s="80"/>
      <c r="AA21" s="80"/>
      <c r="AB21" s="117"/>
      <c r="AC21" s="79"/>
      <c r="AD21" s="4">
        <v>46</v>
      </c>
      <c r="AE21" s="52">
        <f t="shared" si="0"/>
        <v>41589</v>
      </c>
      <c r="AF21" s="160"/>
      <c r="AG21" s="148"/>
      <c r="AH21" s="161"/>
      <c r="AI21" s="150" t="s">
        <v>28</v>
      </c>
      <c r="AJ21" s="156" t="s">
        <v>28</v>
      </c>
      <c r="AK21" s="55"/>
      <c r="AL21" s="291"/>
      <c r="AM21" s="150"/>
      <c r="AN21" s="149"/>
      <c r="AO21" s="150"/>
      <c r="AP21" s="296"/>
      <c r="AQ21" s="339"/>
      <c r="AR21" s="208"/>
      <c r="AS21" s="209"/>
      <c r="AT21" s="210"/>
      <c r="AU21" s="210"/>
      <c r="AV21" s="210"/>
      <c r="AW21" s="210"/>
      <c r="AX21" s="210"/>
      <c r="AY21" s="210"/>
      <c r="AZ21" s="210"/>
      <c r="BA21" s="210"/>
      <c r="BB21" s="210"/>
      <c r="BC21" s="211"/>
    </row>
    <row r="22" spans="1:55" ht="14.1" customHeight="1" thickBot="1" x14ac:dyDescent="0.25">
      <c r="A22" s="44" t="s">
        <v>67</v>
      </c>
      <c r="B22" s="44"/>
      <c r="C22" s="44"/>
      <c r="D22" s="44"/>
      <c r="E22" s="44"/>
      <c r="F22" s="44"/>
      <c r="G22" s="44"/>
      <c r="H22" s="44"/>
      <c r="I22" s="44"/>
      <c r="J22" s="44"/>
      <c r="K22" s="44"/>
      <c r="L22" s="44"/>
      <c r="M22" s="44"/>
      <c r="N22" s="44"/>
      <c r="O22" s="44"/>
      <c r="P22" s="44"/>
      <c r="Q22" s="44"/>
      <c r="R22" s="44"/>
      <c r="S22" s="44"/>
      <c r="T22" s="44"/>
      <c r="U22" s="44"/>
      <c r="V22" s="44"/>
      <c r="W22" s="44"/>
      <c r="X22" s="44"/>
      <c r="Y22" s="80"/>
      <c r="Z22" s="80"/>
      <c r="AA22" s="80"/>
      <c r="AB22" s="117"/>
      <c r="AC22" s="79"/>
      <c r="AD22" s="4">
        <v>47</v>
      </c>
      <c r="AE22" s="52">
        <f t="shared" si="0"/>
        <v>41596</v>
      </c>
      <c r="AF22" s="160"/>
      <c r="AG22" s="148"/>
      <c r="AH22" s="161"/>
      <c r="AI22" s="150" t="s">
        <v>28</v>
      </c>
      <c r="AJ22" s="156" t="s">
        <v>28</v>
      </c>
      <c r="AK22" s="55"/>
      <c r="AL22" s="291"/>
      <c r="AM22" s="150"/>
      <c r="AN22" s="149"/>
      <c r="AO22" s="150"/>
      <c r="AP22" s="296"/>
      <c r="AQ22" s="339"/>
      <c r="AR22" s="208"/>
      <c r="AS22" s="209"/>
      <c r="AT22" s="210"/>
      <c r="AU22" s="210"/>
      <c r="AV22" s="210"/>
      <c r="AW22" s="210"/>
      <c r="AX22" s="210"/>
      <c r="AY22" s="210"/>
      <c r="AZ22" s="210"/>
      <c r="BA22" s="210"/>
      <c r="BB22" s="210"/>
      <c r="BC22" s="211"/>
    </row>
    <row r="23" spans="1:55" ht="14.1" customHeight="1" thickBot="1" x14ac:dyDescent="0.25">
      <c r="A23" s="44" t="s">
        <v>78</v>
      </c>
      <c r="B23" s="44"/>
      <c r="C23" s="44"/>
      <c r="D23" s="44"/>
      <c r="E23" s="44"/>
      <c r="F23" s="44"/>
      <c r="G23" s="44"/>
      <c r="H23" s="44"/>
      <c r="I23" s="44"/>
      <c r="J23" s="44"/>
      <c r="K23" s="44"/>
      <c r="L23" s="44"/>
      <c r="M23" s="44"/>
      <c r="N23" s="44"/>
      <c r="O23" s="44"/>
      <c r="P23" s="44"/>
      <c r="Q23" s="44"/>
      <c r="R23" s="44"/>
      <c r="S23" s="44"/>
      <c r="T23" s="44"/>
      <c r="U23" s="44"/>
      <c r="V23" s="44"/>
      <c r="W23" s="44"/>
      <c r="X23" s="44"/>
      <c r="Y23" s="80"/>
      <c r="Z23" s="80"/>
      <c r="AA23" s="80"/>
      <c r="AB23" s="117"/>
      <c r="AC23" s="79"/>
      <c r="AD23" s="4">
        <v>48</v>
      </c>
      <c r="AE23" s="52">
        <f t="shared" si="0"/>
        <v>41603</v>
      </c>
      <c r="AF23" s="160"/>
      <c r="AG23" s="148"/>
      <c r="AH23" s="161"/>
      <c r="AI23" s="150" t="s">
        <v>28</v>
      </c>
      <c r="AJ23" s="156" t="s">
        <v>28</v>
      </c>
      <c r="AK23" s="55"/>
      <c r="AL23" s="291"/>
      <c r="AM23" s="150"/>
      <c r="AN23" s="149"/>
      <c r="AO23" s="150"/>
      <c r="AP23" s="296"/>
      <c r="AQ23" s="339"/>
      <c r="AR23" s="208"/>
      <c r="AS23" s="209"/>
      <c r="AT23" s="210"/>
      <c r="AU23" s="210"/>
      <c r="AV23" s="210"/>
      <c r="AW23" s="210"/>
      <c r="AX23" s="210"/>
      <c r="AY23" s="210"/>
      <c r="AZ23" s="210"/>
      <c r="BA23" s="210"/>
      <c r="BB23" s="210"/>
      <c r="BC23" s="211"/>
    </row>
    <row r="24" spans="1:55" ht="14.1" customHeight="1" thickBot="1" x14ac:dyDescent="0.25">
      <c r="A24" s="44" t="s">
        <v>79</v>
      </c>
      <c r="B24" s="44"/>
      <c r="C24" s="44"/>
      <c r="D24" s="44"/>
      <c r="E24" s="44"/>
      <c r="F24" s="44"/>
      <c r="G24" s="44"/>
      <c r="H24" s="44"/>
      <c r="I24" s="44"/>
      <c r="J24" s="44"/>
      <c r="K24" s="44"/>
      <c r="L24" s="44"/>
      <c r="M24" s="44"/>
      <c r="N24" s="44"/>
      <c r="O24" s="44"/>
      <c r="P24" s="44"/>
      <c r="Q24" s="44"/>
      <c r="R24" s="44"/>
      <c r="S24" s="44"/>
      <c r="T24" s="44"/>
      <c r="U24" s="44"/>
      <c r="V24" s="44"/>
      <c r="W24" s="44"/>
      <c r="X24" s="44"/>
      <c r="Y24" s="80"/>
      <c r="Z24" s="80"/>
      <c r="AA24" s="80"/>
      <c r="AB24" s="117"/>
      <c r="AC24" s="79"/>
      <c r="AD24" s="4">
        <v>49</v>
      </c>
      <c r="AE24" s="52">
        <f t="shared" si="0"/>
        <v>41610</v>
      </c>
      <c r="AF24" s="160"/>
      <c r="AG24" s="148"/>
      <c r="AH24" s="161"/>
      <c r="AI24" s="150" t="s">
        <v>28</v>
      </c>
      <c r="AJ24" s="156" t="s">
        <v>28</v>
      </c>
      <c r="AK24" s="55"/>
      <c r="AL24" s="291"/>
      <c r="AM24" s="150"/>
      <c r="AN24" s="149"/>
      <c r="AO24" s="150"/>
      <c r="AP24" s="296"/>
      <c r="AQ24" s="339"/>
      <c r="AR24" s="208"/>
      <c r="AS24" s="227"/>
      <c r="AT24" s="228"/>
      <c r="AU24" s="228"/>
      <c r="AV24" s="228"/>
      <c r="AW24" s="228"/>
      <c r="AX24" s="228"/>
      <c r="AY24" s="228"/>
      <c r="AZ24" s="228"/>
      <c r="BA24" s="228"/>
      <c r="BB24" s="228"/>
      <c r="BC24" s="229"/>
    </row>
    <row r="25" spans="1:55" ht="14.1" customHeight="1" thickBot="1" x14ac:dyDescent="0.25">
      <c r="A25" s="44" t="s">
        <v>68</v>
      </c>
      <c r="B25" s="44"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3"/>
      <c r="AD25" s="4">
        <v>50</v>
      </c>
      <c r="AE25" s="52">
        <f t="shared" si="0"/>
        <v>41617</v>
      </c>
      <c r="AF25" s="160"/>
      <c r="AG25" s="149" t="s">
        <v>28</v>
      </c>
      <c r="AH25" s="149" t="s">
        <v>28</v>
      </c>
      <c r="AI25" s="150" t="s">
        <v>28</v>
      </c>
      <c r="AJ25" s="156" t="s">
        <v>28</v>
      </c>
      <c r="AK25" s="55"/>
      <c r="AL25" s="291"/>
      <c r="AM25" s="149"/>
      <c r="AN25" s="149"/>
      <c r="AO25" s="150"/>
      <c r="AP25" s="296"/>
      <c r="AQ25" s="339"/>
      <c r="AR25" s="208"/>
      <c r="AS25" s="209"/>
      <c r="AT25" s="210"/>
      <c r="AU25" s="210"/>
      <c r="AV25" s="210"/>
      <c r="AW25" s="210"/>
      <c r="AX25" s="210"/>
      <c r="AY25" s="210"/>
      <c r="AZ25" s="210"/>
      <c r="BA25" s="210"/>
      <c r="BB25" s="210"/>
      <c r="BC25" s="211"/>
    </row>
    <row r="26" spans="1:55" ht="14.1" customHeight="1" thickBot="1" x14ac:dyDescent="0.25">
      <c r="A26" s="44" t="s">
        <v>68</v>
      </c>
      <c r="B26" s="44" t="s">
        <v>75</v>
      </c>
      <c r="C26" s="8"/>
      <c r="D26" s="8"/>
      <c r="E26" s="8"/>
      <c r="F26" s="8"/>
      <c r="G26" s="8"/>
      <c r="H26" s="8"/>
      <c r="I26" s="8"/>
      <c r="J26" s="8"/>
      <c r="K26" s="8"/>
      <c r="L26" s="8"/>
      <c r="M26" s="8"/>
      <c r="N26" s="8"/>
      <c r="O26" s="8"/>
      <c r="P26" s="8"/>
      <c r="Q26" s="8"/>
      <c r="R26" s="8"/>
      <c r="S26" s="8"/>
      <c r="T26" s="8"/>
      <c r="U26" s="8"/>
      <c r="V26" s="8"/>
      <c r="W26" s="8"/>
      <c r="X26" s="8"/>
      <c r="Y26" s="44"/>
      <c r="Z26" s="44"/>
      <c r="AA26" s="8"/>
      <c r="AB26" s="8"/>
      <c r="AC26" s="43"/>
      <c r="AD26" s="4">
        <v>51</v>
      </c>
      <c r="AE26" s="52">
        <f t="shared" si="0"/>
        <v>41624</v>
      </c>
      <c r="AF26" s="149" t="s">
        <v>28</v>
      </c>
      <c r="AG26" s="149" t="s">
        <v>28</v>
      </c>
      <c r="AH26" s="149" t="s">
        <v>28</v>
      </c>
      <c r="AI26" s="150" t="s">
        <v>28</v>
      </c>
      <c r="AJ26" s="156" t="s">
        <v>28</v>
      </c>
      <c r="AK26" s="55"/>
      <c r="AL26" s="291"/>
      <c r="AM26" s="149"/>
      <c r="AN26" s="149"/>
      <c r="AO26" s="150"/>
      <c r="AP26" s="296"/>
      <c r="AQ26" s="339"/>
      <c r="AR26" s="208"/>
      <c r="AS26" s="209"/>
      <c r="AT26" s="210"/>
      <c r="AU26" s="210"/>
      <c r="AV26" s="210"/>
      <c r="AW26" s="210"/>
      <c r="AX26" s="210"/>
      <c r="AY26" s="210"/>
      <c r="AZ26" s="210"/>
      <c r="BA26" s="210"/>
      <c r="BB26" s="210"/>
      <c r="BC26" s="211"/>
    </row>
    <row r="27" spans="1:55" ht="14.1" customHeight="1" thickBot="1" x14ac:dyDescent="0.25">
      <c r="A27" s="44" t="s">
        <v>76</v>
      </c>
      <c r="B27" s="93"/>
      <c r="C27" s="8"/>
      <c r="D27" s="8"/>
      <c r="E27" s="8"/>
      <c r="F27" s="8"/>
      <c r="G27" s="8"/>
      <c r="H27" s="8"/>
      <c r="I27" s="8"/>
      <c r="J27" s="8"/>
      <c r="K27" s="8"/>
      <c r="L27" s="8"/>
      <c r="M27" s="8"/>
      <c r="N27" s="8"/>
      <c r="O27" s="8"/>
      <c r="P27" s="8"/>
      <c r="Q27" s="8"/>
      <c r="R27" s="8"/>
      <c r="S27" s="8"/>
      <c r="T27" s="8"/>
      <c r="U27" s="8"/>
      <c r="V27" s="8"/>
      <c r="W27" s="8"/>
      <c r="X27" s="8"/>
      <c r="Y27" s="44"/>
      <c r="Z27" s="44"/>
      <c r="AA27" s="8"/>
      <c r="AB27" s="8"/>
      <c r="AC27" s="43"/>
      <c r="AD27" s="4">
        <v>52</v>
      </c>
      <c r="AE27" s="52">
        <f t="shared" si="0"/>
        <v>41631</v>
      </c>
      <c r="AF27" s="152" t="s">
        <v>7</v>
      </c>
      <c r="AG27" s="129" t="s">
        <v>7</v>
      </c>
      <c r="AH27" s="132" t="s">
        <v>7</v>
      </c>
      <c r="AI27" s="132" t="s">
        <v>7</v>
      </c>
      <c r="AJ27" s="133" t="s">
        <v>7</v>
      </c>
      <c r="AK27" s="55"/>
      <c r="AL27" s="292" t="s">
        <v>7</v>
      </c>
      <c r="AM27" s="129" t="s">
        <v>7</v>
      </c>
      <c r="AN27" s="132" t="s">
        <v>7</v>
      </c>
      <c r="AO27" s="132" t="s">
        <v>7</v>
      </c>
      <c r="AP27" s="293" t="s">
        <v>7</v>
      </c>
      <c r="AQ27" s="180"/>
      <c r="AR27" s="180"/>
      <c r="AS27" s="180"/>
      <c r="AT27" s="180"/>
      <c r="AU27" s="180"/>
      <c r="AV27" s="180"/>
      <c r="AW27" s="180"/>
      <c r="AX27" s="180"/>
      <c r="AY27" s="180"/>
      <c r="AZ27" s="180"/>
      <c r="BA27" s="180"/>
      <c r="BB27" s="180"/>
      <c r="BC27" s="181"/>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4"/>
      <c r="Z28" s="44"/>
      <c r="AA28" s="8"/>
      <c r="AB28" s="8"/>
      <c r="AC28" s="43"/>
      <c r="AD28" s="4">
        <v>1</v>
      </c>
      <c r="AE28" s="52">
        <f t="shared" si="0"/>
        <v>41638</v>
      </c>
      <c r="AF28" s="152" t="s">
        <v>7</v>
      </c>
      <c r="AG28" s="129" t="s">
        <v>7</v>
      </c>
      <c r="AH28" s="132" t="s">
        <v>7</v>
      </c>
      <c r="AI28" s="132" t="s">
        <v>7</v>
      </c>
      <c r="AJ28" s="133" t="s">
        <v>7</v>
      </c>
      <c r="AK28" s="55"/>
      <c r="AL28" s="292" t="s">
        <v>7</v>
      </c>
      <c r="AM28" s="129" t="s">
        <v>7</v>
      </c>
      <c r="AN28" s="132" t="s">
        <v>7</v>
      </c>
      <c r="AO28" s="132" t="s">
        <v>7</v>
      </c>
      <c r="AP28" s="293" t="s">
        <v>7</v>
      </c>
      <c r="AQ28" s="312"/>
      <c r="AR28" s="312"/>
      <c r="AS28" s="312"/>
      <c r="AT28" s="312"/>
      <c r="AU28" s="312"/>
      <c r="AV28" s="312"/>
      <c r="AW28" s="312"/>
      <c r="AX28" s="312"/>
      <c r="AY28" s="312"/>
      <c r="AZ28" s="312"/>
      <c r="BA28" s="312"/>
      <c r="BB28" s="312"/>
      <c r="BC28" s="311"/>
    </row>
    <row r="29" spans="1:55" ht="14.1" customHeight="1" thickBot="1" x14ac:dyDescent="0.3">
      <c r="A29" s="91" t="s">
        <v>29</v>
      </c>
      <c r="B29" s="8"/>
      <c r="C29" s="8"/>
      <c r="D29" s="8"/>
      <c r="E29" s="8"/>
      <c r="F29" s="8"/>
      <c r="G29" s="8"/>
      <c r="H29" s="17"/>
      <c r="I29" s="17"/>
      <c r="J29" s="17"/>
      <c r="K29" s="17"/>
      <c r="L29" s="17"/>
      <c r="M29" s="17"/>
      <c r="N29" s="17"/>
      <c r="O29" s="17"/>
      <c r="P29" s="17"/>
      <c r="Q29" s="17"/>
      <c r="R29" s="17"/>
      <c r="S29" s="17"/>
      <c r="T29" s="17"/>
      <c r="U29" s="17"/>
      <c r="V29" s="17"/>
      <c r="Y29" s="8"/>
      <c r="Z29" s="8"/>
      <c r="AA29" s="8"/>
      <c r="AB29" s="8"/>
      <c r="AC29" s="43"/>
      <c r="AD29" s="4">
        <v>2</v>
      </c>
      <c r="AE29" s="52">
        <f t="shared" si="0"/>
        <v>41645</v>
      </c>
      <c r="AF29" s="160"/>
      <c r="AG29" s="148"/>
      <c r="AH29" s="161"/>
      <c r="AI29" s="150" t="s">
        <v>28</v>
      </c>
      <c r="AJ29" s="156" t="s">
        <v>28</v>
      </c>
      <c r="AK29" s="55"/>
      <c r="AL29" s="291"/>
      <c r="AM29" s="150"/>
      <c r="AN29" s="149"/>
      <c r="AO29" s="150"/>
      <c r="AP29" s="296"/>
      <c r="AQ29" s="339"/>
      <c r="AR29" s="208"/>
      <c r="AS29" s="209"/>
      <c r="AT29" s="210"/>
      <c r="AU29" s="210"/>
      <c r="AV29" s="210"/>
      <c r="AW29" s="210"/>
      <c r="AX29" s="210"/>
      <c r="AY29" s="210"/>
      <c r="AZ29" s="210"/>
      <c r="BA29" s="210"/>
      <c r="BB29" s="210"/>
      <c r="BC29" s="211"/>
    </row>
    <row r="30" spans="1:55" ht="14.1" customHeight="1" thickBot="1" x14ac:dyDescent="0.25">
      <c r="A30" s="13"/>
      <c r="B30" s="46"/>
      <c r="C30" s="46"/>
      <c r="D30" s="46"/>
      <c r="E30" s="46"/>
      <c r="F30" s="46"/>
      <c r="G30" s="46"/>
      <c r="H30" s="46"/>
      <c r="I30" s="46"/>
      <c r="J30" s="46"/>
      <c r="K30" s="46"/>
      <c r="L30" s="46"/>
      <c r="M30" s="46"/>
      <c r="N30" s="46"/>
      <c r="O30" s="46"/>
      <c r="P30" s="46"/>
      <c r="Q30" s="46"/>
      <c r="R30" s="46"/>
      <c r="S30" s="46"/>
      <c r="T30" s="46"/>
      <c r="U30" s="46"/>
      <c r="V30" s="46"/>
      <c r="Y30" s="8"/>
      <c r="Z30" s="8"/>
      <c r="AA30" s="8"/>
      <c r="AB30" s="8"/>
      <c r="AC30" s="43"/>
      <c r="AD30" s="4">
        <v>3</v>
      </c>
      <c r="AE30" s="52">
        <f t="shared" si="0"/>
        <v>41652</v>
      </c>
      <c r="AF30" s="160"/>
      <c r="AG30" s="148"/>
      <c r="AH30" s="161"/>
      <c r="AI30" s="150" t="s">
        <v>28</v>
      </c>
      <c r="AJ30" s="156" t="s">
        <v>28</v>
      </c>
      <c r="AK30" s="55"/>
      <c r="AL30" s="291"/>
      <c r="AM30" s="150"/>
      <c r="AN30" s="149"/>
      <c r="AO30" s="150"/>
      <c r="AP30" s="296"/>
      <c r="AQ30" s="339"/>
      <c r="AR30" s="208"/>
      <c r="AS30" s="209"/>
      <c r="AT30" s="210"/>
      <c r="AU30" s="210"/>
      <c r="AV30" s="210"/>
      <c r="AW30" s="210"/>
      <c r="AX30" s="210"/>
      <c r="AY30" s="210"/>
      <c r="AZ30" s="210"/>
      <c r="BA30" s="210"/>
      <c r="BB30" s="210"/>
      <c r="BC30" s="211"/>
    </row>
    <row r="31" spans="1:55" ht="14.1" customHeight="1" thickBot="1" x14ac:dyDescent="0.25">
      <c r="A31" s="18"/>
      <c r="B31" s="29" t="s">
        <v>39</v>
      </c>
      <c r="C31" s="20"/>
      <c r="D31" s="20" t="s">
        <v>40</v>
      </c>
      <c r="E31" s="20"/>
      <c r="F31" s="20"/>
      <c r="G31" s="20"/>
      <c r="H31" s="48"/>
      <c r="I31" s="48"/>
      <c r="J31" s="35"/>
      <c r="K31" s="48"/>
      <c r="L31" s="48"/>
      <c r="M31" s="267" t="s">
        <v>82</v>
      </c>
      <c r="N31" s="268"/>
      <c r="O31" s="268"/>
      <c r="P31" s="268"/>
      <c r="Q31" s="268"/>
      <c r="R31" s="268"/>
      <c r="S31" s="268"/>
      <c r="T31" s="268"/>
      <c r="U31" s="268"/>
      <c r="V31" s="269"/>
      <c r="Y31" s="8"/>
      <c r="Z31" s="8"/>
      <c r="AA31" s="8"/>
      <c r="AB31" s="8"/>
      <c r="AC31" s="43"/>
      <c r="AD31" s="4">
        <v>4</v>
      </c>
      <c r="AE31" s="52">
        <f t="shared" si="0"/>
        <v>41659</v>
      </c>
      <c r="AF31" s="160"/>
      <c r="AG31" s="148"/>
      <c r="AH31" s="161"/>
      <c r="AI31" s="150" t="s">
        <v>28</v>
      </c>
      <c r="AJ31" s="156" t="s">
        <v>28</v>
      </c>
      <c r="AK31" s="55"/>
      <c r="AL31" s="291"/>
      <c r="AM31" s="150"/>
      <c r="AN31" s="149"/>
      <c r="AO31" s="150"/>
      <c r="AP31" s="296"/>
      <c r="AQ31" s="339"/>
      <c r="AR31" s="208"/>
      <c r="AS31" s="209"/>
      <c r="AT31" s="210"/>
      <c r="AU31" s="210"/>
      <c r="AV31" s="210"/>
      <c r="AW31" s="210"/>
      <c r="AX31" s="210"/>
      <c r="AY31" s="210"/>
      <c r="AZ31" s="210"/>
      <c r="BA31" s="210"/>
      <c r="BB31" s="210"/>
      <c r="BC31" s="211"/>
    </row>
    <row r="32" spans="1:55" ht="14.1" customHeight="1" thickBot="1" x14ac:dyDescent="0.25">
      <c r="A32" s="8"/>
      <c r="B32" s="23"/>
      <c r="C32" s="35"/>
      <c r="D32" s="35"/>
      <c r="E32" s="48"/>
      <c r="F32" s="48"/>
      <c r="G32" s="48"/>
      <c r="H32" s="48"/>
      <c r="I32" s="48"/>
      <c r="J32" s="35"/>
      <c r="K32" s="48"/>
      <c r="L32" s="48"/>
      <c r="M32" s="36"/>
      <c r="N32" s="36"/>
      <c r="O32" s="36"/>
      <c r="P32" s="36"/>
      <c r="Q32" s="36"/>
      <c r="R32" s="36"/>
      <c r="S32" s="36"/>
      <c r="T32" s="36"/>
      <c r="U32" s="36"/>
      <c r="V32" s="36"/>
      <c r="Y32" s="8"/>
      <c r="Z32" s="8"/>
      <c r="AA32" s="8"/>
      <c r="AB32" s="8"/>
      <c r="AC32" s="43"/>
      <c r="AD32" s="4">
        <v>5</v>
      </c>
      <c r="AE32" s="52">
        <f t="shared" si="0"/>
        <v>41666</v>
      </c>
      <c r="AF32" s="160"/>
      <c r="AG32" s="148"/>
      <c r="AH32" s="161"/>
      <c r="AI32" s="150" t="s">
        <v>28</v>
      </c>
      <c r="AJ32" s="156" t="s">
        <v>28</v>
      </c>
      <c r="AK32" s="55"/>
      <c r="AL32" s="291"/>
      <c r="AM32" s="150"/>
      <c r="AN32" s="149"/>
      <c r="AO32" s="150"/>
      <c r="AP32" s="296"/>
      <c r="AQ32" s="339"/>
      <c r="AR32" s="208"/>
      <c r="AS32" s="209"/>
      <c r="AT32" s="210"/>
      <c r="AU32" s="210"/>
      <c r="AV32" s="210"/>
      <c r="AW32" s="210"/>
      <c r="AX32" s="210"/>
      <c r="AY32" s="210"/>
      <c r="AZ32" s="210"/>
      <c r="BA32" s="210"/>
      <c r="BB32" s="210"/>
      <c r="BC32" s="211"/>
    </row>
    <row r="33" spans="1:55" ht="15.75" customHeight="1" thickBot="1" x14ac:dyDescent="0.25">
      <c r="A33" s="8"/>
      <c r="B33" s="27" t="s">
        <v>36</v>
      </c>
      <c r="C33" s="35"/>
      <c r="D33" s="35" t="s">
        <v>37</v>
      </c>
      <c r="E33" s="35"/>
      <c r="F33" s="35"/>
      <c r="G33" s="35"/>
      <c r="H33" s="35"/>
      <c r="I33" s="35"/>
      <c r="J33" s="35"/>
      <c r="K33" s="48"/>
      <c r="L33" s="48"/>
      <c r="M33" s="270" t="s">
        <v>31</v>
      </c>
      <c r="N33" s="271"/>
      <c r="O33" s="271"/>
      <c r="P33" s="271"/>
      <c r="Q33" s="271"/>
      <c r="R33" s="271"/>
      <c r="S33" s="271"/>
      <c r="T33" s="271"/>
      <c r="U33" s="271"/>
      <c r="V33" s="272"/>
      <c r="W33" s="17"/>
      <c r="X33" s="17"/>
      <c r="Y33" s="17"/>
      <c r="Z33" s="17"/>
      <c r="AA33" s="17"/>
      <c r="AB33" s="17"/>
      <c r="AC33" s="45"/>
      <c r="AD33" s="4">
        <v>6</v>
      </c>
      <c r="AE33" s="52">
        <f t="shared" si="0"/>
        <v>41673</v>
      </c>
      <c r="AF33" s="160"/>
      <c r="AG33" s="148"/>
      <c r="AH33" s="161"/>
      <c r="AI33" s="150" t="s">
        <v>28</v>
      </c>
      <c r="AJ33" s="156" t="s">
        <v>28</v>
      </c>
      <c r="AK33" s="55"/>
      <c r="AL33" s="291"/>
      <c r="AM33" s="150"/>
      <c r="AN33" s="149"/>
      <c r="AO33" s="150"/>
      <c r="AP33" s="296"/>
      <c r="AQ33" s="339"/>
      <c r="AR33" s="208"/>
      <c r="AS33" s="209"/>
      <c r="AT33" s="210"/>
      <c r="AU33" s="210"/>
      <c r="AV33" s="210"/>
      <c r="AW33" s="210"/>
      <c r="AX33" s="210"/>
      <c r="AY33" s="210"/>
      <c r="AZ33" s="210"/>
      <c r="BA33" s="210"/>
      <c r="BB33" s="210"/>
      <c r="BC33" s="211"/>
    </row>
    <row r="34" spans="1:55" ht="14.1" customHeight="1" thickBot="1" x14ac:dyDescent="0.25">
      <c r="A34" s="8"/>
      <c r="B34" s="23"/>
      <c r="C34" s="35"/>
      <c r="D34" s="35"/>
      <c r="E34" s="35"/>
      <c r="F34" s="35"/>
      <c r="G34" s="35"/>
      <c r="H34" s="35"/>
      <c r="I34" s="35"/>
      <c r="J34" s="48"/>
      <c r="K34" s="48"/>
      <c r="L34" s="48"/>
      <c r="M34" s="36"/>
      <c r="N34" s="36"/>
      <c r="O34" s="36"/>
      <c r="P34" s="36"/>
      <c r="Q34" s="36"/>
      <c r="R34" s="36"/>
      <c r="S34" s="36"/>
      <c r="T34" s="36"/>
      <c r="U34" s="36"/>
      <c r="V34" s="36"/>
      <c r="W34" s="46"/>
      <c r="X34" s="46"/>
      <c r="Y34" s="46"/>
      <c r="Z34" s="46"/>
      <c r="AA34" s="46"/>
      <c r="AB34" s="46"/>
      <c r="AC34" s="47"/>
      <c r="AD34" s="4">
        <v>7</v>
      </c>
      <c r="AE34" s="52">
        <f t="shared" si="0"/>
        <v>41680</v>
      </c>
      <c r="AF34" s="160"/>
      <c r="AG34" s="148"/>
      <c r="AH34" s="161"/>
      <c r="AI34" s="150" t="s">
        <v>28</v>
      </c>
      <c r="AJ34" s="156" t="s">
        <v>28</v>
      </c>
      <c r="AK34" s="55"/>
      <c r="AL34" s="291"/>
      <c r="AM34" s="150"/>
      <c r="AN34" s="149"/>
      <c r="AO34" s="150"/>
      <c r="AP34" s="296"/>
      <c r="AQ34" s="339"/>
      <c r="AR34" s="208"/>
      <c r="AS34" s="209"/>
      <c r="AT34" s="210"/>
      <c r="AU34" s="210"/>
      <c r="AV34" s="210"/>
      <c r="AW34" s="210"/>
      <c r="AX34" s="210"/>
      <c r="AY34" s="210"/>
      <c r="AZ34" s="210"/>
      <c r="BA34" s="210"/>
      <c r="BB34" s="210"/>
      <c r="BC34" s="211"/>
    </row>
    <row r="35" spans="1:55" ht="14.1" customHeight="1" thickBot="1" x14ac:dyDescent="0.25">
      <c r="A35" s="8"/>
      <c r="B35" s="26" t="s">
        <v>8</v>
      </c>
      <c r="C35" s="35"/>
      <c r="D35" s="35" t="s">
        <v>42</v>
      </c>
      <c r="E35" s="35"/>
      <c r="F35" s="35"/>
      <c r="G35" s="35"/>
      <c r="H35" s="35"/>
      <c r="I35" s="35"/>
      <c r="J35" s="48"/>
      <c r="K35" s="48"/>
      <c r="L35" s="48"/>
      <c r="M35" s="60" t="s">
        <v>34</v>
      </c>
      <c r="N35" s="61"/>
      <c r="O35" s="61"/>
      <c r="P35" s="61"/>
      <c r="Q35" s="61"/>
      <c r="R35" s="61"/>
      <c r="S35" s="61"/>
      <c r="T35" s="61"/>
      <c r="U35" s="61"/>
      <c r="V35" s="62"/>
      <c r="W35" s="18"/>
      <c r="X35" s="18"/>
      <c r="Y35" s="18"/>
      <c r="Z35" s="18"/>
      <c r="AA35" s="18"/>
      <c r="AB35" s="18"/>
      <c r="AC35" s="49"/>
      <c r="AD35" s="4">
        <v>8</v>
      </c>
      <c r="AE35" s="52">
        <f t="shared" si="0"/>
        <v>41687</v>
      </c>
      <c r="AF35" s="120"/>
      <c r="AG35" s="158"/>
      <c r="AH35" s="143"/>
      <c r="AI35" s="150" t="s">
        <v>28</v>
      </c>
      <c r="AJ35" s="156" t="s">
        <v>28</v>
      </c>
      <c r="AK35" s="55"/>
      <c r="AL35" s="291"/>
      <c r="AM35" s="150"/>
      <c r="AN35" s="149"/>
      <c r="AO35" s="150"/>
      <c r="AP35" s="296"/>
      <c r="AQ35" s="339"/>
      <c r="AR35" s="208"/>
      <c r="AS35" s="209"/>
      <c r="AT35" s="210"/>
      <c r="AU35" s="210"/>
      <c r="AV35" s="210"/>
      <c r="AW35" s="210"/>
      <c r="AX35" s="210"/>
      <c r="AY35" s="210"/>
      <c r="AZ35" s="210"/>
      <c r="BA35" s="210"/>
      <c r="BB35" s="210"/>
      <c r="BC35" s="211"/>
    </row>
    <row r="36" spans="1:55" ht="14.1" customHeight="1" thickBot="1" x14ac:dyDescent="0.25">
      <c r="A36" s="8"/>
      <c r="B36" s="51"/>
      <c r="C36" s="35"/>
      <c r="D36" s="35"/>
      <c r="E36" s="48"/>
      <c r="F36" s="48"/>
      <c r="G36" s="48"/>
      <c r="H36" s="48"/>
      <c r="I36" s="48"/>
      <c r="J36" s="35"/>
      <c r="K36" s="48"/>
      <c r="L36" s="48"/>
      <c r="M36" s="36"/>
      <c r="N36" s="36"/>
      <c r="O36" s="36"/>
      <c r="P36" s="36"/>
      <c r="Q36" s="36"/>
      <c r="R36" s="36"/>
      <c r="S36" s="36"/>
      <c r="T36" s="36"/>
      <c r="U36" s="36"/>
      <c r="V36" s="36"/>
      <c r="W36" s="8"/>
      <c r="X36" s="8"/>
      <c r="Y36" s="8"/>
      <c r="Z36" s="8"/>
      <c r="AA36" s="8"/>
      <c r="AB36" s="8"/>
      <c r="AC36" s="43"/>
      <c r="AD36" s="4">
        <v>9</v>
      </c>
      <c r="AE36" s="52">
        <f t="shared" si="0"/>
        <v>41694</v>
      </c>
      <c r="AF36" s="125" t="s">
        <v>35</v>
      </c>
      <c r="AG36" s="197" t="s">
        <v>7</v>
      </c>
      <c r="AH36" s="198" t="s">
        <v>7</v>
      </c>
      <c r="AI36" s="198" t="s">
        <v>7</v>
      </c>
      <c r="AJ36" s="199" t="s">
        <v>7</v>
      </c>
      <c r="AK36" s="55"/>
      <c r="AL36" s="288" t="s">
        <v>35</v>
      </c>
      <c r="AM36" s="197" t="s">
        <v>7</v>
      </c>
      <c r="AN36" s="198" t="s">
        <v>7</v>
      </c>
      <c r="AO36" s="198" t="s">
        <v>7</v>
      </c>
      <c r="AP36" s="348" t="s">
        <v>7</v>
      </c>
      <c r="AQ36" s="312"/>
      <c r="AR36" s="312"/>
      <c r="AS36" s="312"/>
      <c r="AT36" s="312"/>
      <c r="AU36" s="312"/>
      <c r="AV36" s="312"/>
      <c r="AW36" s="312"/>
      <c r="AX36" s="312"/>
      <c r="AY36" s="312"/>
      <c r="AZ36" s="312"/>
      <c r="BA36" s="312"/>
      <c r="BB36" s="312"/>
      <c r="BC36" s="311"/>
    </row>
    <row r="37" spans="1:55" ht="14.1" customHeight="1" thickBot="1" x14ac:dyDescent="0.25">
      <c r="A37" s="8"/>
      <c r="B37" s="30" t="s">
        <v>44</v>
      </c>
      <c r="C37" s="20"/>
      <c r="D37" s="20" t="s">
        <v>45</v>
      </c>
      <c r="E37" s="20"/>
      <c r="F37" s="20"/>
      <c r="G37" s="20"/>
      <c r="H37" s="48"/>
      <c r="I37" s="48"/>
      <c r="J37" s="35"/>
      <c r="K37" s="48"/>
      <c r="L37" s="48"/>
      <c r="M37" s="63" t="s">
        <v>81</v>
      </c>
      <c r="N37" s="64"/>
      <c r="O37" s="64"/>
      <c r="P37" s="64"/>
      <c r="Q37" s="64"/>
      <c r="R37" s="64"/>
      <c r="S37" s="64"/>
      <c r="T37" s="64"/>
      <c r="U37" s="64"/>
      <c r="V37" s="65"/>
      <c r="W37" s="8"/>
      <c r="X37" s="8"/>
      <c r="Y37" s="8"/>
      <c r="Z37" s="8"/>
      <c r="AA37" s="8"/>
      <c r="AB37" s="8"/>
      <c r="AC37" s="43"/>
      <c r="AD37" s="4">
        <v>10</v>
      </c>
      <c r="AE37" s="52">
        <f t="shared" si="0"/>
        <v>41701</v>
      </c>
      <c r="AF37" s="160"/>
      <c r="AG37" s="148"/>
      <c r="AH37" s="163"/>
      <c r="AI37" s="153" t="s">
        <v>28</v>
      </c>
      <c r="AJ37" s="162" t="s">
        <v>28</v>
      </c>
      <c r="AK37" s="55"/>
      <c r="AL37" s="284"/>
      <c r="AM37" s="150"/>
      <c r="AN37" s="150"/>
      <c r="AO37" s="150"/>
      <c r="AP37" s="283"/>
      <c r="AQ37" s="339"/>
      <c r="AR37" s="208"/>
      <c r="AS37" s="209"/>
      <c r="AT37" s="210"/>
      <c r="AU37" s="210"/>
      <c r="AV37" s="210"/>
      <c r="AW37" s="210"/>
      <c r="AX37" s="210"/>
      <c r="AY37" s="210"/>
      <c r="AZ37" s="210"/>
      <c r="BA37" s="210"/>
      <c r="BB37" s="210"/>
      <c r="BC37" s="211"/>
    </row>
    <row r="38" spans="1:55" ht="14.1" customHeight="1" thickBot="1" x14ac:dyDescent="0.25">
      <c r="A38" s="8"/>
      <c r="B38" s="31"/>
      <c r="C38" s="48"/>
      <c r="D38" s="48"/>
      <c r="E38" s="48"/>
      <c r="F38" s="48"/>
      <c r="G38" s="48"/>
      <c r="H38" s="48"/>
      <c r="I38" s="48"/>
      <c r="J38" s="35"/>
      <c r="K38" s="48"/>
      <c r="L38" s="48"/>
      <c r="M38" s="36"/>
      <c r="N38" s="37"/>
      <c r="O38" s="37"/>
      <c r="P38" s="37"/>
      <c r="Q38" s="37"/>
      <c r="R38" s="37"/>
      <c r="S38" s="37"/>
      <c r="T38" s="37"/>
      <c r="U38" s="37"/>
      <c r="V38" s="37"/>
      <c r="W38" s="8"/>
      <c r="X38" s="8"/>
      <c r="Y38" s="8"/>
      <c r="Z38" s="8"/>
      <c r="AA38" s="8"/>
      <c r="AB38" s="8"/>
      <c r="AC38" s="43"/>
      <c r="AD38" s="4">
        <v>11</v>
      </c>
      <c r="AE38" s="52">
        <f t="shared" si="0"/>
        <v>41708</v>
      </c>
      <c r="AF38" s="160"/>
      <c r="AG38" s="148"/>
      <c r="AH38" s="163"/>
      <c r="AI38" s="153" t="s">
        <v>28</v>
      </c>
      <c r="AJ38" s="162" t="s">
        <v>28</v>
      </c>
      <c r="AK38" s="55"/>
      <c r="AL38" s="354"/>
      <c r="AM38" s="351"/>
      <c r="AN38" s="338"/>
      <c r="AO38" s="150"/>
      <c r="AP38" s="283"/>
      <c r="AQ38" s="339"/>
      <c r="AR38" s="208"/>
      <c r="AS38" s="209"/>
      <c r="AT38" s="210"/>
      <c r="AU38" s="210"/>
      <c r="AV38" s="210"/>
      <c r="AW38" s="210"/>
      <c r="AX38" s="210"/>
      <c r="AY38" s="210"/>
      <c r="AZ38" s="210"/>
      <c r="BA38" s="210"/>
      <c r="BB38" s="210"/>
      <c r="BC38" s="211"/>
    </row>
    <row r="39" spans="1:55" ht="14.1" customHeight="1" thickBot="1" x14ac:dyDescent="0.25">
      <c r="A39" s="8"/>
      <c r="B39" s="140" t="s">
        <v>49</v>
      </c>
      <c r="C39" s="48"/>
      <c r="D39" s="50" t="s">
        <v>50</v>
      </c>
      <c r="E39" s="48"/>
      <c r="F39" s="48"/>
      <c r="G39" s="48"/>
      <c r="H39" s="48"/>
      <c r="I39" s="48"/>
      <c r="J39" s="48"/>
      <c r="K39" s="48"/>
      <c r="L39" s="48"/>
      <c r="M39" s="66" t="s">
        <v>59</v>
      </c>
      <c r="N39" s="67"/>
      <c r="O39" s="67"/>
      <c r="P39" s="67"/>
      <c r="Q39" s="67"/>
      <c r="R39" s="67"/>
      <c r="S39" s="67"/>
      <c r="T39" s="67"/>
      <c r="U39" s="67"/>
      <c r="V39" s="68"/>
      <c r="W39" s="8"/>
      <c r="X39" s="8"/>
      <c r="Y39" s="8"/>
      <c r="Z39" s="8"/>
      <c r="AA39" s="8"/>
      <c r="AB39" s="8"/>
      <c r="AC39" s="43"/>
      <c r="AD39" s="4">
        <v>12</v>
      </c>
      <c r="AE39" s="52">
        <f t="shared" si="0"/>
        <v>41715</v>
      </c>
      <c r="AF39" s="160"/>
      <c r="AG39" s="148"/>
      <c r="AH39" s="163"/>
      <c r="AI39" s="153" t="s">
        <v>28</v>
      </c>
      <c r="AJ39" s="162" t="s">
        <v>28</v>
      </c>
      <c r="AK39" s="55"/>
      <c r="AL39" s="354"/>
      <c r="AM39" s="149"/>
      <c r="AN39" s="338"/>
      <c r="AO39" s="352"/>
      <c r="AP39" s="283"/>
      <c r="AQ39" s="339"/>
      <c r="AR39" s="208"/>
      <c r="AS39" s="209"/>
      <c r="AT39" s="210"/>
      <c r="AU39" s="210"/>
      <c r="AV39" s="210"/>
      <c r="AW39" s="210"/>
      <c r="AX39" s="210"/>
      <c r="AY39" s="210"/>
      <c r="AZ39" s="210"/>
      <c r="BA39" s="210"/>
      <c r="BB39" s="210"/>
      <c r="BC39" s="211"/>
    </row>
    <row r="40" spans="1:55" ht="14.1" customHeight="1" thickBot="1" x14ac:dyDescent="0.25">
      <c r="A40" s="8"/>
      <c r="B40" s="31"/>
      <c r="C40" s="48"/>
      <c r="D40" s="48"/>
      <c r="E40" s="48"/>
      <c r="F40" s="48"/>
      <c r="G40" s="48"/>
      <c r="H40" s="48"/>
      <c r="I40" s="48"/>
      <c r="J40" s="48"/>
      <c r="K40" s="48"/>
      <c r="L40" s="48"/>
      <c r="M40" s="36"/>
      <c r="N40" s="37"/>
      <c r="O40" s="37"/>
      <c r="P40" s="37"/>
      <c r="Q40" s="37"/>
      <c r="R40" s="37"/>
      <c r="S40" s="37"/>
      <c r="T40" s="37"/>
      <c r="U40" s="37"/>
      <c r="V40" s="37"/>
      <c r="W40" s="8"/>
      <c r="X40" s="8"/>
      <c r="Y40" s="8"/>
      <c r="Z40" s="8"/>
      <c r="AA40" s="8"/>
      <c r="AB40" s="8"/>
      <c r="AC40" s="43"/>
      <c r="AD40" s="4">
        <v>13</v>
      </c>
      <c r="AE40" s="52">
        <f t="shared" si="0"/>
        <v>41722</v>
      </c>
      <c r="AF40" s="160"/>
      <c r="AG40" s="148"/>
      <c r="AH40" s="163"/>
      <c r="AI40" s="153" t="s">
        <v>28</v>
      </c>
      <c r="AJ40" s="162" t="s">
        <v>28</v>
      </c>
      <c r="AK40" s="55"/>
      <c r="AL40" s="354"/>
      <c r="AM40" s="149"/>
      <c r="AN40" s="150"/>
      <c r="AO40" s="149"/>
      <c r="AP40" s="283"/>
      <c r="AQ40" s="339"/>
      <c r="AR40" s="208"/>
      <c r="AS40" s="209"/>
      <c r="AT40" s="210"/>
      <c r="AU40" s="210"/>
      <c r="AV40" s="210"/>
      <c r="AW40" s="210"/>
      <c r="AX40" s="210"/>
      <c r="AY40" s="210"/>
      <c r="AZ40" s="210"/>
      <c r="BA40" s="210"/>
      <c r="BB40" s="210"/>
      <c r="BC40" s="211"/>
    </row>
    <row r="41" spans="1:55" ht="14.1" customHeight="1" thickBot="1" x14ac:dyDescent="0.3">
      <c r="A41" s="8"/>
      <c r="B41" s="24" t="s">
        <v>46</v>
      </c>
      <c r="C41" s="35"/>
      <c r="D41" s="35" t="s">
        <v>58</v>
      </c>
      <c r="E41" s="35"/>
      <c r="F41" s="35"/>
      <c r="G41" s="35"/>
      <c r="H41" s="35"/>
      <c r="I41" s="263">
        <f>AF57</f>
        <v>696</v>
      </c>
      <c r="J41" s="263"/>
      <c r="K41" s="59" t="s">
        <v>56</v>
      </c>
      <c r="L41" s="48"/>
      <c r="M41" s="69" t="s">
        <v>41</v>
      </c>
      <c r="N41" s="70"/>
      <c r="O41" s="70"/>
      <c r="P41" s="70"/>
      <c r="Q41" s="70"/>
      <c r="R41" s="70"/>
      <c r="S41" s="70"/>
      <c r="T41" s="70"/>
      <c r="U41" s="70"/>
      <c r="V41" s="71"/>
      <c r="W41" s="8"/>
      <c r="X41" s="8"/>
      <c r="Y41" s="8"/>
      <c r="Z41" s="8"/>
      <c r="AA41" s="8"/>
      <c r="AB41" s="8"/>
      <c r="AC41" s="43"/>
      <c r="AD41" s="4">
        <v>14</v>
      </c>
      <c r="AE41" s="52">
        <f t="shared" si="0"/>
        <v>41729</v>
      </c>
      <c r="AF41" s="160"/>
      <c r="AG41" s="148"/>
      <c r="AH41" s="163"/>
      <c r="AI41" s="153" t="s">
        <v>28</v>
      </c>
      <c r="AJ41" s="162" t="s">
        <v>28</v>
      </c>
      <c r="AK41" s="55"/>
      <c r="AL41" s="354"/>
      <c r="AM41" s="149"/>
      <c r="AN41" s="338"/>
      <c r="AO41" s="150"/>
      <c r="AP41" s="283"/>
      <c r="AQ41" s="339"/>
      <c r="AR41" s="208"/>
      <c r="AS41" s="209"/>
      <c r="AT41" s="210"/>
      <c r="AU41" s="210"/>
      <c r="AV41" s="210"/>
      <c r="AW41" s="210"/>
      <c r="AX41" s="210"/>
      <c r="AY41" s="210"/>
      <c r="AZ41" s="210"/>
      <c r="BA41" s="210"/>
      <c r="BB41" s="210"/>
      <c r="BC41" s="211"/>
    </row>
    <row r="42" spans="1:55" ht="14.1" customHeight="1" thickBot="1" x14ac:dyDescent="0.25">
      <c r="A42" s="8"/>
      <c r="B42" s="23"/>
      <c r="C42" s="35"/>
      <c r="D42" s="35"/>
      <c r="E42" s="35"/>
      <c r="F42" s="35"/>
      <c r="G42" s="35"/>
      <c r="H42" s="35"/>
      <c r="I42" s="35"/>
      <c r="J42" s="48"/>
      <c r="K42" s="48"/>
      <c r="L42" s="48"/>
      <c r="M42" s="37"/>
      <c r="N42" s="37"/>
      <c r="O42" s="37"/>
      <c r="P42" s="37"/>
      <c r="Q42" s="37"/>
      <c r="R42" s="37"/>
      <c r="S42" s="37"/>
      <c r="T42" s="37"/>
      <c r="U42" s="37"/>
      <c r="V42" s="37"/>
      <c r="W42" s="8"/>
      <c r="X42" s="8"/>
      <c r="Y42" s="8"/>
      <c r="Z42" s="8"/>
      <c r="AA42" s="8"/>
      <c r="AB42" s="8"/>
      <c r="AC42" s="43"/>
      <c r="AD42" s="4">
        <v>15</v>
      </c>
      <c r="AE42" s="52">
        <f t="shared" si="0"/>
        <v>41736</v>
      </c>
      <c r="AF42" s="160"/>
      <c r="AG42" s="148"/>
      <c r="AH42" s="163"/>
      <c r="AI42" s="153" t="s">
        <v>28</v>
      </c>
      <c r="AJ42" s="162" t="s">
        <v>28</v>
      </c>
      <c r="AK42" s="55"/>
      <c r="AL42" s="354"/>
      <c r="AM42" s="149"/>
      <c r="AN42" s="338"/>
      <c r="AO42" s="150"/>
      <c r="AP42" s="283"/>
      <c r="AQ42" s="339"/>
      <c r="AR42" s="208"/>
      <c r="AS42" s="209"/>
      <c r="AT42" s="210"/>
      <c r="AU42" s="210"/>
      <c r="AV42" s="210"/>
      <c r="AW42" s="210"/>
      <c r="AX42" s="210"/>
      <c r="AY42" s="210"/>
      <c r="AZ42" s="210"/>
      <c r="BA42" s="210"/>
      <c r="BB42" s="210"/>
      <c r="BC42" s="211"/>
    </row>
    <row r="43" spans="1:55" ht="14.1" customHeight="1" thickBot="1" x14ac:dyDescent="0.25">
      <c r="A43" s="8"/>
      <c r="B43" s="32"/>
      <c r="C43" s="35"/>
      <c r="D43" s="35" t="s">
        <v>30</v>
      </c>
      <c r="E43" s="35"/>
      <c r="F43" s="35"/>
      <c r="G43" s="35"/>
      <c r="H43" s="35"/>
      <c r="I43" s="35"/>
      <c r="J43" s="20"/>
      <c r="K43" s="48"/>
      <c r="L43" s="48"/>
      <c r="M43" s="75" t="s">
        <v>43</v>
      </c>
      <c r="N43" s="76"/>
      <c r="O43" s="76"/>
      <c r="P43" s="76"/>
      <c r="Q43" s="76"/>
      <c r="R43" s="76"/>
      <c r="S43" s="76"/>
      <c r="T43" s="76"/>
      <c r="U43" s="76"/>
      <c r="V43" s="77"/>
      <c r="W43" s="8"/>
      <c r="X43" s="8"/>
      <c r="Y43" s="8"/>
      <c r="Z43" s="8"/>
      <c r="AA43" s="8"/>
      <c r="AB43" s="8"/>
      <c r="AC43" s="43"/>
      <c r="AD43" s="4">
        <v>16</v>
      </c>
      <c r="AE43" s="52">
        <f t="shared" si="0"/>
        <v>41743</v>
      </c>
      <c r="AF43" s="160"/>
      <c r="AG43" s="150" t="s">
        <v>28</v>
      </c>
      <c r="AH43" s="150" t="s">
        <v>28</v>
      </c>
      <c r="AI43" s="150" t="s">
        <v>28</v>
      </c>
      <c r="AJ43" s="156" t="s">
        <v>28</v>
      </c>
      <c r="AK43" s="55"/>
      <c r="AL43" s="354"/>
      <c r="AM43" s="149"/>
      <c r="AN43" s="338"/>
      <c r="AO43" s="150"/>
      <c r="AP43" s="296"/>
      <c r="AQ43" s="339"/>
      <c r="AR43" s="208"/>
      <c r="AS43" s="209"/>
      <c r="AT43" s="210"/>
      <c r="AU43" s="210"/>
      <c r="AV43" s="210"/>
      <c r="AW43" s="210"/>
      <c r="AX43" s="210"/>
      <c r="AY43" s="210"/>
      <c r="AZ43" s="210"/>
      <c r="BA43" s="210"/>
      <c r="BB43" s="210"/>
      <c r="BC43" s="211"/>
    </row>
    <row r="44" spans="1:55" ht="14.1" customHeight="1" thickBot="1" x14ac:dyDescent="0.25">
      <c r="A44" s="8"/>
      <c r="B44" s="23"/>
      <c r="C44" s="35"/>
      <c r="D44" s="35"/>
      <c r="E44" s="35"/>
      <c r="F44" s="35"/>
      <c r="G44" s="35"/>
      <c r="H44" s="35"/>
      <c r="I44" s="35"/>
      <c r="J44" s="48"/>
      <c r="K44" s="48"/>
      <c r="L44" s="48"/>
      <c r="M44" s="8"/>
      <c r="N44" s="8"/>
      <c r="O44" s="8"/>
      <c r="P44" s="8"/>
      <c r="Q44" s="8"/>
      <c r="R44" s="8"/>
      <c r="S44" s="8"/>
      <c r="T44" s="8"/>
      <c r="U44" s="8"/>
      <c r="V44" s="8"/>
      <c r="W44" s="8"/>
      <c r="X44" s="8"/>
      <c r="Y44" s="8"/>
      <c r="Z44" s="8"/>
      <c r="AA44" s="8"/>
      <c r="AB44" s="8"/>
      <c r="AC44" s="43"/>
      <c r="AD44" s="4">
        <v>17</v>
      </c>
      <c r="AE44" s="52">
        <f t="shared" si="0"/>
        <v>41750</v>
      </c>
      <c r="AF44" s="152" t="s">
        <v>7</v>
      </c>
      <c r="AG44" s="149" t="s">
        <v>28</v>
      </c>
      <c r="AH44" s="184" t="s">
        <v>28</v>
      </c>
      <c r="AI44" s="184" t="s">
        <v>28</v>
      </c>
      <c r="AJ44" s="185" t="s">
        <v>28</v>
      </c>
      <c r="AK44" s="55"/>
      <c r="AL44" s="355" t="s">
        <v>7</v>
      </c>
      <c r="AM44" s="149"/>
      <c r="AN44" s="349"/>
      <c r="AO44" s="184"/>
      <c r="AP44" s="297"/>
      <c r="AQ44" s="339"/>
      <c r="AR44" s="208"/>
      <c r="AS44" s="209"/>
      <c r="AT44" s="210"/>
      <c r="AU44" s="210"/>
      <c r="AV44" s="210"/>
      <c r="AW44" s="210"/>
      <c r="AX44" s="210"/>
      <c r="AY44" s="210"/>
      <c r="AZ44" s="210"/>
      <c r="BA44" s="210"/>
      <c r="BB44" s="210"/>
      <c r="BC44" s="211"/>
    </row>
    <row r="45" spans="1:55" ht="14.1" customHeight="1" thickBot="1" x14ac:dyDescent="0.25">
      <c r="A45" s="8"/>
      <c r="B45" s="25" t="s">
        <v>32</v>
      </c>
      <c r="C45" s="35"/>
      <c r="D45" s="35" t="s">
        <v>33</v>
      </c>
      <c r="E45" s="35"/>
      <c r="F45" s="35"/>
      <c r="G45" s="35"/>
      <c r="H45" s="35"/>
      <c r="I45" s="256" t="s">
        <v>70</v>
      </c>
      <c r="J45" s="257"/>
      <c r="K45" s="257"/>
      <c r="L45" s="257"/>
      <c r="M45" s="257"/>
      <c r="N45" s="257"/>
      <c r="O45" s="257"/>
      <c r="P45" s="257"/>
      <c r="Q45" s="257"/>
      <c r="R45" s="257"/>
      <c r="S45" s="257"/>
      <c r="T45" s="257"/>
      <c r="U45" s="257"/>
      <c r="V45" s="257"/>
      <c r="W45" s="257"/>
      <c r="X45" s="257"/>
      <c r="Y45" s="257"/>
      <c r="Z45" s="257"/>
      <c r="AA45" s="257"/>
      <c r="AB45" s="258"/>
      <c r="AC45" s="43"/>
      <c r="AD45" s="4">
        <v>18</v>
      </c>
      <c r="AE45" s="52">
        <f t="shared" si="0"/>
        <v>41757</v>
      </c>
      <c r="AF45" s="152" t="s">
        <v>7</v>
      </c>
      <c r="AG45" s="129" t="s">
        <v>7</v>
      </c>
      <c r="AH45" s="132" t="s">
        <v>7</v>
      </c>
      <c r="AI45" s="154" t="s">
        <v>35</v>
      </c>
      <c r="AJ45" s="133" t="s">
        <v>7</v>
      </c>
      <c r="AK45" s="55"/>
      <c r="AL45" s="292" t="s">
        <v>7</v>
      </c>
      <c r="AM45" s="350" t="s">
        <v>7</v>
      </c>
      <c r="AN45" s="132" t="s">
        <v>7</v>
      </c>
      <c r="AO45" s="154" t="s">
        <v>35</v>
      </c>
      <c r="AP45" s="293" t="s">
        <v>7</v>
      </c>
      <c r="AQ45" s="21"/>
      <c r="AR45" s="21"/>
      <c r="AS45" s="21"/>
      <c r="AT45" s="21"/>
      <c r="AU45" s="21"/>
      <c r="AV45" s="21"/>
      <c r="AW45" s="21"/>
      <c r="AX45" s="21"/>
      <c r="AY45" s="21"/>
      <c r="AZ45" s="21"/>
      <c r="BA45" s="21"/>
      <c r="BB45" s="21"/>
      <c r="BC45" s="22"/>
    </row>
    <row r="46" spans="1:55" ht="14.1" customHeight="1" thickBot="1" x14ac:dyDescent="0.25">
      <c r="A46" s="8"/>
      <c r="B46" s="23"/>
      <c r="C46" s="35"/>
      <c r="D46" s="35"/>
      <c r="E46" s="35"/>
      <c r="F46" s="35"/>
      <c r="G46" s="35"/>
      <c r="H46" s="35"/>
      <c r="I46" s="259"/>
      <c r="J46" s="260"/>
      <c r="K46" s="260"/>
      <c r="L46" s="260"/>
      <c r="M46" s="260"/>
      <c r="N46" s="260"/>
      <c r="O46" s="260"/>
      <c r="P46" s="260"/>
      <c r="Q46" s="260"/>
      <c r="R46" s="260"/>
      <c r="S46" s="260"/>
      <c r="T46" s="260"/>
      <c r="U46" s="260"/>
      <c r="V46" s="260"/>
      <c r="W46" s="260"/>
      <c r="X46" s="260"/>
      <c r="Y46" s="260"/>
      <c r="Z46" s="260"/>
      <c r="AA46" s="260"/>
      <c r="AB46" s="261"/>
      <c r="AC46" s="43"/>
      <c r="AD46" s="4">
        <v>19</v>
      </c>
      <c r="AE46" s="52">
        <f t="shared" si="0"/>
        <v>41764</v>
      </c>
      <c r="AF46" s="152" t="s">
        <v>7</v>
      </c>
      <c r="AG46" s="148"/>
      <c r="AH46" s="161"/>
      <c r="AI46" s="155" t="s">
        <v>28</v>
      </c>
      <c r="AJ46" s="156" t="s">
        <v>28</v>
      </c>
      <c r="AK46" s="55"/>
      <c r="AL46" s="292" t="s">
        <v>7</v>
      </c>
      <c r="AM46" s="150"/>
      <c r="AN46" s="149"/>
      <c r="AO46" s="149"/>
      <c r="AP46" s="296"/>
      <c r="AQ46" s="339"/>
      <c r="AR46" s="208"/>
      <c r="AS46" s="209"/>
      <c r="AT46" s="210"/>
      <c r="AU46" s="210"/>
      <c r="AV46" s="210"/>
      <c r="AW46" s="210"/>
      <c r="AX46" s="210"/>
      <c r="AY46" s="210"/>
      <c r="AZ46" s="210"/>
      <c r="BA46" s="210"/>
      <c r="BB46" s="210"/>
      <c r="BC46" s="211"/>
    </row>
    <row r="47" spans="1:55" ht="14.1" customHeight="1" thickBot="1" x14ac:dyDescent="0.25">
      <c r="A47" s="8"/>
      <c r="B47" s="33" t="s">
        <v>47</v>
      </c>
      <c r="C47" s="48"/>
      <c r="D47" s="50" t="s">
        <v>48</v>
      </c>
      <c r="E47" s="48"/>
      <c r="F47" s="48"/>
      <c r="I47" s="101" t="s">
        <v>71</v>
      </c>
      <c r="J47" s="96"/>
      <c r="K47" s="97"/>
      <c r="L47" s="97"/>
      <c r="M47" s="98"/>
      <c r="N47" s="98"/>
      <c r="O47" s="98"/>
      <c r="P47" s="98"/>
      <c r="Q47" s="98"/>
      <c r="R47" s="98"/>
      <c r="S47" s="98"/>
      <c r="T47" s="98"/>
      <c r="U47" s="98"/>
      <c r="V47" s="98"/>
      <c r="W47" s="98"/>
      <c r="X47" s="98"/>
      <c r="Y47" s="98"/>
      <c r="Z47" s="98"/>
      <c r="AA47" s="98"/>
      <c r="AB47" s="99"/>
      <c r="AC47" s="43"/>
      <c r="AD47" s="4">
        <v>20</v>
      </c>
      <c r="AE47" s="52">
        <f t="shared" si="0"/>
        <v>41771</v>
      </c>
      <c r="AF47" s="160"/>
      <c r="AG47" s="148"/>
      <c r="AH47" s="161"/>
      <c r="AI47" s="155" t="s">
        <v>28</v>
      </c>
      <c r="AJ47" s="156" t="s">
        <v>28</v>
      </c>
      <c r="AK47" s="55"/>
      <c r="AL47" s="291"/>
      <c r="AM47" s="150"/>
      <c r="AN47" s="149"/>
      <c r="AO47" s="149"/>
      <c r="AP47" s="296"/>
      <c r="AQ47" s="339"/>
      <c r="AR47" s="208"/>
      <c r="AS47" s="209"/>
      <c r="AT47" s="210"/>
      <c r="AU47" s="210"/>
      <c r="AV47" s="210"/>
      <c r="AW47" s="210"/>
      <c r="AX47" s="210"/>
      <c r="AY47" s="210"/>
      <c r="AZ47" s="210"/>
      <c r="BA47" s="210"/>
      <c r="BB47" s="210"/>
      <c r="BC47" s="211"/>
    </row>
    <row r="48" spans="1:55" ht="14.1" customHeight="1" thickBot="1" x14ac:dyDescent="0.25">
      <c r="A48" s="8"/>
      <c r="B48" s="23"/>
      <c r="C48" s="35"/>
      <c r="D48" s="35"/>
      <c r="E48" s="35"/>
      <c r="F48" s="35"/>
      <c r="G48" s="35"/>
      <c r="H48" s="35"/>
      <c r="I48" s="100"/>
      <c r="J48" s="96"/>
      <c r="K48" s="97"/>
      <c r="L48" s="97"/>
      <c r="M48" s="98"/>
      <c r="N48" s="98"/>
      <c r="O48" s="98"/>
      <c r="P48" s="98"/>
      <c r="Q48" s="98"/>
      <c r="R48" s="98"/>
      <c r="S48" s="98"/>
      <c r="T48" s="98"/>
      <c r="U48" s="98"/>
      <c r="V48" s="98"/>
      <c r="W48" s="98"/>
      <c r="X48" s="98"/>
      <c r="Y48" s="98"/>
      <c r="Z48" s="98"/>
      <c r="AA48" s="98"/>
      <c r="AB48" s="99"/>
      <c r="AC48" s="43"/>
      <c r="AD48" s="4">
        <v>21</v>
      </c>
      <c r="AE48" s="52">
        <f t="shared" si="0"/>
        <v>41778</v>
      </c>
      <c r="AF48" s="160"/>
      <c r="AG48" s="148"/>
      <c r="AH48" s="161"/>
      <c r="AI48" s="155" t="s">
        <v>28</v>
      </c>
      <c r="AJ48" s="156" t="s">
        <v>28</v>
      </c>
      <c r="AK48" s="55"/>
      <c r="AL48" s="291"/>
      <c r="AM48" s="150"/>
      <c r="AN48" s="149"/>
      <c r="AO48" s="149"/>
      <c r="AP48" s="296"/>
      <c r="AQ48" s="339"/>
      <c r="AR48" s="208"/>
      <c r="AS48" s="209"/>
      <c r="AT48" s="210"/>
      <c r="AU48" s="210"/>
      <c r="AV48" s="210"/>
      <c r="AW48" s="210"/>
      <c r="AX48" s="210"/>
      <c r="AY48" s="210"/>
      <c r="AZ48" s="210"/>
      <c r="BA48" s="210"/>
      <c r="BB48" s="210"/>
      <c r="BC48" s="211"/>
    </row>
    <row r="49" spans="1:55" ht="14.1" customHeight="1" thickBot="1" x14ac:dyDescent="0.25">
      <c r="A49" s="8"/>
      <c r="B49" s="28" t="s">
        <v>9</v>
      </c>
      <c r="C49" s="35"/>
      <c r="D49" s="35" t="s">
        <v>38</v>
      </c>
      <c r="E49" s="35"/>
      <c r="F49" s="35"/>
      <c r="G49" s="35"/>
      <c r="H49" s="35"/>
      <c r="I49" s="101"/>
      <c r="J49" s="255"/>
      <c r="K49" s="255"/>
      <c r="L49" s="255"/>
      <c r="M49" s="255"/>
      <c r="N49" s="255"/>
      <c r="O49" s="255"/>
      <c r="P49" s="255"/>
      <c r="Q49" s="255"/>
      <c r="R49" s="255"/>
      <c r="S49" s="255"/>
      <c r="T49" s="255"/>
      <c r="U49" s="255"/>
      <c r="V49" s="255"/>
      <c r="W49" s="255"/>
      <c r="X49" s="255"/>
      <c r="Y49" s="255"/>
      <c r="Z49" s="255"/>
      <c r="AA49" s="255"/>
      <c r="AB49" s="99"/>
      <c r="AC49" s="43"/>
      <c r="AD49" s="4">
        <v>22</v>
      </c>
      <c r="AE49" s="52">
        <f t="shared" si="0"/>
        <v>41785</v>
      </c>
      <c r="AF49" s="160"/>
      <c r="AG49" s="148"/>
      <c r="AH49" s="161"/>
      <c r="AI49" s="132" t="s">
        <v>7</v>
      </c>
      <c r="AJ49" s="132" t="s">
        <v>7</v>
      </c>
      <c r="AK49" s="55"/>
      <c r="AL49" s="291"/>
      <c r="AM49" s="150"/>
      <c r="AN49" s="149"/>
      <c r="AO49" s="132" t="s">
        <v>7</v>
      </c>
      <c r="AP49" s="293" t="s">
        <v>7</v>
      </c>
      <c r="AQ49" s="339"/>
      <c r="AR49" s="208"/>
      <c r="AS49" s="209"/>
      <c r="AT49" s="210"/>
      <c r="AU49" s="210"/>
      <c r="AV49" s="210"/>
      <c r="AW49" s="210"/>
      <c r="AX49" s="210"/>
      <c r="AY49" s="210"/>
      <c r="AZ49" s="210"/>
      <c r="BA49" s="210"/>
      <c r="BB49" s="210"/>
      <c r="BC49" s="211"/>
    </row>
    <row r="50" spans="1:55" ht="14.1" customHeight="1" thickBot="1" x14ac:dyDescent="0.25">
      <c r="A50" s="8"/>
      <c r="B50" s="31"/>
      <c r="C50" s="48"/>
      <c r="D50" s="48"/>
      <c r="E50" s="48"/>
      <c r="F50" s="48"/>
      <c r="G50" s="48"/>
      <c r="H50" s="48"/>
      <c r="I50" s="102"/>
      <c r="J50" s="255" t="s">
        <v>72</v>
      </c>
      <c r="K50" s="255"/>
      <c r="L50" s="255"/>
      <c r="M50" s="255"/>
      <c r="N50" s="255"/>
      <c r="O50" s="255"/>
      <c r="P50" s="255"/>
      <c r="Q50" s="255"/>
      <c r="R50" s="255"/>
      <c r="S50" s="255"/>
      <c r="T50" s="255"/>
      <c r="U50" s="255"/>
      <c r="V50" s="255"/>
      <c r="W50" s="255"/>
      <c r="X50" s="255"/>
      <c r="Y50" s="255"/>
      <c r="Z50" s="255"/>
      <c r="AA50" s="255"/>
      <c r="AB50" s="99"/>
      <c r="AC50" s="43"/>
      <c r="AD50" s="4">
        <v>23</v>
      </c>
      <c r="AE50" s="52">
        <f t="shared" si="0"/>
        <v>41792</v>
      </c>
      <c r="AF50" s="160"/>
      <c r="AG50" s="148"/>
      <c r="AH50" s="161"/>
      <c r="AI50" s="155" t="s">
        <v>28</v>
      </c>
      <c r="AJ50" s="156" t="s">
        <v>28</v>
      </c>
      <c r="AK50" s="55"/>
      <c r="AL50" s="291"/>
      <c r="AM50" s="150"/>
      <c r="AN50" s="149"/>
      <c r="AO50" s="155"/>
      <c r="AP50" s="296"/>
      <c r="AQ50" s="339"/>
      <c r="AR50" s="208"/>
      <c r="AS50" s="209"/>
      <c r="AT50" s="210"/>
      <c r="AU50" s="210"/>
      <c r="AV50" s="210"/>
      <c r="AW50" s="210"/>
      <c r="AX50" s="210"/>
      <c r="AY50" s="210"/>
      <c r="AZ50" s="210"/>
      <c r="BA50" s="210"/>
      <c r="BB50" s="210"/>
      <c r="BC50" s="211"/>
    </row>
    <row r="51" spans="1:55" ht="14.1" customHeight="1" thickBot="1" x14ac:dyDescent="0.25">
      <c r="A51" s="8"/>
      <c r="B51" s="34"/>
      <c r="C51" s="48"/>
      <c r="D51" s="50" t="s">
        <v>51</v>
      </c>
      <c r="E51" s="48"/>
      <c r="F51" s="48"/>
      <c r="G51" s="48"/>
      <c r="H51" s="48"/>
      <c r="I51" s="102"/>
      <c r="J51" s="104" t="s">
        <v>62</v>
      </c>
      <c r="K51" s="98"/>
      <c r="L51" s="98"/>
      <c r="M51" s="98"/>
      <c r="N51" s="98"/>
      <c r="O51" s="98"/>
      <c r="P51" s="98"/>
      <c r="Q51" s="98"/>
      <c r="R51" s="98"/>
      <c r="S51" s="98"/>
      <c r="T51" s="98"/>
      <c r="U51" s="98"/>
      <c r="V51" s="98"/>
      <c r="W51" s="98"/>
      <c r="X51" s="98"/>
      <c r="Y51" s="98"/>
      <c r="Z51" s="98"/>
      <c r="AA51" s="98"/>
      <c r="AB51" s="99"/>
      <c r="AC51" s="43"/>
      <c r="AD51" s="4">
        <v>24</v>
      </c>
      <c r="AE51" s="52">
        <f t="shared" si="0"/>
        <v>41799</v>
      </c>
      <c r="AF51" s="125" t="s">
        <v>35</v>
      </c>
      <c r="AG51" s="150" t="s">
        <v>28</v>
      </c>
      <c r="AH51" s="149" t="s">
        <v>28</v>
      </c>
      <c r="AI51" s="149" t="s">
        <v>28</v>
      </c>
      <c r="AJ51" s="156" t="s">
        <v>28</v>
      </c>
      <c r="AK51" s="55"/>
      <c r="AL51" s="288" t="s">
        <v>35</v>
      </c>
      <c r="AM51" s="150"/>
      <c r="AN51" s="149"/>
      <c r="AO51" s="149"/>
      <c r="AP51" s="296"/>
      <c r="AQ51" s="339"/>
      <c r="AR51" s="208"/>
      <c r="AS51" s="209"/>
      <c r="AT51" s="210"/>
      <c r="AU51" s="210"/>
      <c r="AV51" s="210"/>
      <c r="AW51" s="210"/>
      <c r="AX51" s="210"/>
      <c r="AY51" s="210"/>
      <c r="AZ51" s="210"/>
      <c r="BA51" s="210"/>
      <c r="BB51" s="210"/>
      <c r="BC51" s="211"/>
    </row>
    <row r="52" spans="1:55" ht="14.1" customHeight="1" thickBot="1" x14ac:dyDescent="0.25">
      <c r="A52" s="80"/>
      <c r="B52" s="80"/>
      <c r="C52" s="80"/>
      <c r="D52" s="80"/>
      <c r="E52" s="80"/>
      <c r="F52" s="80"/>
      <c r="G52" s="80"/>
      <c r="H52" s="80"/>
      <c r="I52" s="103"/>
      <c r="J52" s="255" t="s">
        <v>84</v>
      </c>
      <c r="K52" s="255"/>
      <c r="L52" s="255"/>
      <c r="M52" s="255"/>
      <c r="N52" s="255"/>
      <c r="O52" s="255"/>
      <c r="P52" s="255"/>
      <c r="Q52" s="255"/>
      <c r="R52" s="255"/>
      <c r="S52" s="255"/>
      <c r="T52" s="255"/>
      <c r="U52" s="255"/>
      <c r="V52" s="255"/>
      <c r="W52" s="255"/>
      <c r="X52" s="255"/>
      <c r="Y52" s="255"/>
      <c r="Z52" s="255"/>
      <c r="AA52" s="255"/>
      <c r="AB52" s="99"/>
      <c r="AC52" s="43"/>
      <c r="AD52" s="4">
        <v>25</v>
      </c>
      <c r="AE52" s="52">
        <f t="shared" si="0"/>
        <v>41806</v>
      </c>
      <c r="AF52" s="160"/>
      <c r="AG52" s="150" t="s">
        <v>28</v>
      </c>
      <c r="AH52" s="149" t="s">
        <v>28</v>
      </c>
      <c r="AI52" s="149" t="s">
        <v>28</v>
      </c>
      <c r="AJ52" s="149" t="s">
        <v>28</v>
      </c>
      <c r="AK52" s="55"/>
      <c r="AL52" s="291"/>
      <c r="AM52" s="150"/>
      <c r="AN52" s="149"/>
      <c r="AO52" s="149"/>
      <c r="AP52" s="296"/>
      <c r="AQ52" s="339"/>
      <c r="AR52" s="208"/>
      <c r="AS52" s="209"/>
      <c r="AT52" s="210"/>
      <c r="AU52" s="210"/>
      <c r="AV52" s="210"/>
      <c r="AW52" s="210"/>
      <c r="AX52" s="210"/>
      <c r="AY52" s="210"/>
      <c r="AZ52" s="210"/>
      <c r="BA52" s="210"/>
      <c r="BB52" s="210"/>
      <c r="BC52" s="211"/>
    </row>
    <row r="53" spans="1:55" ht="14.1" customHeight="1" thickBot="1" x14ac:dyDescent="0.25">
      <c r="A53" s="80"/>
      <c r="B53" s="80"/>
      <c r="C53" s="80"/>
      <c r="D53" s="80"/>
      <c r="E53" s="80"/>
      <c r="F53" s="80"/>
      <c r="G53" s="80"/>
      <c r="H53" s="80"/>
      <c r="I53" s="103"/>
      <c r="J53" s="104" t="s">
        <v>63</v>
      </c>
      <c r="K53" s="98"/>
      <c r="L53" s="98"/>
      <c r="M53" s="98"/>
      <c r="N53" s="98"/>
      <c r="O53" s="98"/>
      <c r="P53" s="98"/>
      <c r="Q53" s="98"/>
      <c r="R53" s="98"/>
      <c r="S53" s="98"/>
      <c r="T53" s="98"/>
      <c r="U53" s="98"/>
      <c r="V53" s="98"/>
      <c r="W53" s="98"/>
      <c r="X53" s="98"/>
      <c r="Y53" s="98"/>
      <c r="Z53" s="98"/>
      <c r="AA53" s="98"/>
      <c r="AB53" s="99"/>
      <c r="AC53" s="43"/>
      <c r="AD53" s="4">
        <v>26</v>
      </c>
      <c r="AE53" s="52">
        <f t="shared" si="0"/>
        <v>41813</v>
      </c>
      <c r="AF53" s="160"/>
      <c r="AG53" s="201" t="s">
        <v>28</v>
      </c>
      <c r="AH53" s="149" t="s">
        <v>28</v>
      </c>
      <c r="AI53" s="149" t="s">
        <v>28</v>
      </c>
      <c r="AJ53" s="156" t="s">
        <v>28</v>
      </c>
      <c r="AK53" s="55"/>
      <c r="AL53" s="291"/>
      <c r="AM53" s="201"/>
      <c r="AN53" s="149"/>
      <c r="AO53" s="149"/>
      <c r="AP53" s="296"/>
      <c r="AQ53" s="339"/>
      <c r="AR53" s="208"/>
      <c r="AS53" s="209"/>
      <c r="AT53" s="210"/>
      <c r="AU53" s="210"/>
      <c r="AV53" s="210"/>
      <c r="AW53" s="210"/>
      <c r="AX53" s="210"/>
      <c r="AY53" s="210"/>
      <c r="AZ53" s="210"/>
      <c r="BA53" s="210"/>
      <c r="BB53" s="210"/>
      <c r="BC53" s="211"/>
    </row>
    <row r="54" spans="1:55" ht="14.1" customHeight="1" thickBot="1" x14ac:dyDescent="0.25">
      <c r="A54" s="80"/>
      <c r="B54" s="80"/>
      <c r="C54" s="80"/>
      <c r="D54" s="80"/>
      <c r="E54" s="80"/>
      <c r="F54" s="80"/>
      <c r="G54" s="80"/>
      <c r="H54" s="80"/>
      <c r="I54" s="103"/>
      <c r="J54" s="104"/>
      <c r="K54" s="98"/>
      <c r="L54" s="98"/>
      <c r="M54" s="98"/>
      <c r="N54" s="98"/>
      <c r="O54" s="98"/>
      <c r="P54" s="98"/>
      <c r="Q54" s="98"/>
      <c r="R54" s="98"/>
      <c r="S54" s="98"/>
      <c r="T54" s="98"/>
      <c r="U54" s="98"/>
      <c r="V54" s="98"/>
      <c r="W54" s="98"/>
      <c r="X54" s="98"/>
      <c r="Y54" s="98"/>
      <c r="Z54" s="98"/>
      <c r="AA54" s="98"/>
      <c r="AB54" s="99"/>
      <c r="AC54" s="43"/>
      <c r="AD54" s="4">
        <v>27</v>
      </c>
      <c r="AE54" s="138">
        <f t="shared" si="0"/>
        <v>41820</v>
      </c>
      <c r="AF54" s="204"/>
      <c r="AG54" s="201" t="s">
        <v>28</v>
      </c>
      <c r="AH54" s="149" t="s">
        <v>28</v>
      </c>
      <c r="AI54" s="149" t="s">
        <v>28</v>
      </c>
      <c r="AJ54" s="149" t="s">
        <v>28</v>
      </c>
      <c r="AK54" s="55"/>
      <c r="AL54" s="291"/>
      <c r="AM54" s="201"/>
      <c r="AN54" s="149"/>
      <c r="AO54" s="149"/>
      <c r="AP54" s="296"/>
      <c r="AQ54" s="186"/>
      <c r="AR54" s="179"/>
      <c r="AS54" s="209"/>
      <c r="AT54" s="210"/>
      <c r="AU54" s="210"/>
      <c r="AV54" s="210"/>
      <c r="AW54" s="210"/>
      <c r="AX54" s="210"/>
      <c r="AY54" s="210"/>
      <c r="AZ54" s="210"/>
      <c r="BA54" s="210"/>
      <c r="BB54" s="210"/>
      <c r="BC54" s="211"/>
    </row>
    <row r="55" spans="1:55" ht="14.1" customHeight="1" thickBot="1" x14ac:dyDescent="0.25">
      <c r="A55" s="80"/>
      <c r="B55" s="80"/>
      <c r="C55" s="80"/>
      <c r="D55" s="80"/>
      <c r="E55" s="80"/>
      <c r="F55" s="80"/>
      <c r="G55" s="80"/>
      <c r="H55" s="80"/>
      <c r="I55" s="103"/>
      <c r="J55" s="104" t="s">
        <v>64</v>
      </c>
      <c r="K55" s="98"/>
      <c r="L55" s="98"/>
      <c r="M55" s="98"/>
      <c r="N55" s="98"/>
      <c r="O55" s="98"/>
      <c r="P55" s="98"/>
      <c r="Q55" s="98"/>
      <c r="R55" s="98"/>
      <c r="S55" s="98"/>
      <c r="T55" s="98"/>
      <c r="U55" s="98"/>
      <c r="V55" s="98"/>
      <c r="W55" s="98"/>
      <c r="X55" s="98"/>
      <c r="Y55" s="98"/>
      <c r="Z55" s="98"/>
      <c r="AA55" s="98"/>
      <c r="AB55" s="99"/>
      <c r="AC55" s="43"/>
      <c r="AD55" s="4">
        <v>28</v>
      </c>
      <c r="AE55" s="52">
        <f t="shared" si="0"/>
        <v>41827</v>
      </c>
      <c r="AF55" s="202"/>
      <c r="AG55" s="203"/>
      <c r="AH55" s="188" t="s">
        <v>7</v>
      </c>
      <c r="AI55" s="188" t="s">
        <v>7</v>
      </c>
      <c r="AJ55" s="189" t="s">
        <v>7</v>
      </c>
      <c r="AK55" s="55"/>
      <c r="AL55" s="305"/>
      <c r="AM55" s="306"/>
      <c r="AN55" s="300" t="s">
        <v>7</v>
      </c>
      <c r="AO55" s="300" t="s">
        <v>7</v>
      </c>
      <c r="AP55" s="301" t="s">
        <v>7</v>
      </c>
      <c r="AQ55" s="225"/>
      <c r="AR55" s="225"/>
      <c r="AS55" s="225"/>
      <c r="AT55" s="225"/>
      <c r="AU55" s="225"/>
      <c r="AV55" s="225"/>
      <c r="AW55" s="225"/>
      <c r="AX55" s="225"/>
      <c r="AY55" s="225"/>
      <c r="AZ55" s="225"/>
      <c r="BA55" s="225"/>
      <c r="BB55" s="225"/>
      <c r="BC55" s="226"/>
    </row>
    <row r="56" spans="1:55" ht="14.1" customHeight="1" thickBot="1" x14ac:dyDescent="0.25">
      <c r="A56" s="80"/>
      <c r="B56" s="80"/>
      <c r="C56" s="80"/>
      <c r="D56" s="80"/>
      <c r="E56" s="80"/>
      <c r="F56" s="80"/>
      <c r="G56" s="80"/>
      <c r="H56" s="80"/>
      <c r="I56" s="103"/>
      <c r="J56" s="104" t="s">
        <v>65</v>
      </c>
      <c r="K56" s="98"/>
      <c r="L56" s="98"/>
      <c r="M56" s="98"/>
      <c r="N56" s="98"/>
      <c r="O56" s="98"/>
      <c r="P56" s="98"/>
      <c r="Q56" s="98"/>
      <c r="R56" s="98"/>
      <c r="S56" s="98"/>
      <c r="T56" s="98"/>
      <c r="U56" s="98"/>
      <c r="V56" s="98"/>
      <c r="W56" s="98"/>
      <c r="X56" s="98"/>
      <c r="Y56" s="98"/>
      <c r="Z56" s="98"/>
      <c r="AA56" s="98"/>
      <c r="AB56" s="99"/>
      <c r="AC56" s="43"/>
      <c r="AD56" s="252" t="s">
        <v>83</v>
      </c>
      <c r="AE56" s="253"/>
      <c r="AF56" s="212" t="s">
        <v>52</v>
      </c>
      <c r="AG56" s="213"/>
      <c r="AH56" s="213"/>
      <c r="AI56" s="213"/>
      <c r="AJ56" s="214"/>
      <c r="AK56" s="58"/>
      <c r="AL56" s="212" t="s">
        <v>53</v>
      </c>
      <c r="AM56" s="213"/>
      <c r="AN56" s="213"/>
      <c r="AO56" s="213"/>
      <c r="AP56" s="214"/>
      <c r="AQ56" s="218"/>
      <c r="AR56" s="218"/>
      <c r="AS56" s="218"/>
      <c r="AT56" s="218"/>
      <c r="AU56" s="218"/>
      <c r="AV56" s="218"/>
      <c r="AW56" s="218"/>
      <c r="AX56" s="218"/>
      <c r="AY56" s="218"/>
      <c r="AZ56" s="218"/>
      <c r="BA56" s="218"/>
      <c r="BB56" s="218"/>
      <c r="BC56" s="219"/>
    </row>
    <row r="57" spans="1:55" ht="14.1" customHeight="1" thickBot="1" x14ac:dyDescent="0.25">
      <c r="A57" s="8"/>
      <c r="B57" s="80"/>
      <c r="C57" s="80"/>
      <c r="D57" s="80"/>
      <c r="E57" s="80"/>
      <c r="F57" s="80"/>
      <c r="G57" s="80"/>
      <c r="H57" s="80"/>
      <c r="I57" s="103"/>
      <c r="J57" s="255" t="s">
        <v>66</v>
      </c>
      <c r="K57" s="255"/>
      <c r="L57" s="255"/>
      <c r="M57" s="255"/>
      <c r="N57" s="255"/>
      <c r="O57" s="255"/>
      <c r="P57" s="255"/>
      <c r="Q57" s="255"/>
      <c r="R57" s="255"/>
      <c r="S57" s="255"/>
      <c r="T57" s="255"/>
      <c r="U57" s="255"/>
      <c r="V57" s="255"/>
      <c r="W57" s="255"/>
      <c r="X57" s="255"/>
      <c r="Y57" s="255"/>
      <c r="Z57" s="255"/>
      <c r="AA57" s="255"/>
      <c r="AB57" s="99"/>
      <c r="AC57" s="43"/>
      <c r="AD57" s="222">
        <f>COUNTIF(AF8:AJ55,"X")</f>
        <v>87</v>
      </c>
      <c r="AE57" s="224"/>
      <c r="AF57" s="222">
        <f>COUNTIF(AF9:AJ55,"X")*8</f>
        <v>696</v>
      </c>
      <c r="AG57" s="223"/>
      <c r="AH57" s="223"/>
      <c r="AI57" s="223"/>
      <c r="AJ57" s="224"/>
      <c r="AK57" s="57"/>
      <c r="AL57" s="222">
        <f>COUNTIF(AL10:AP55,"X")*8</f>
        <v>0</v>
      </c>
      <c r="AM57" s="223"/>
      <c r="AN57" s="223"/>
      <c r="AO57" s="223"/>
      <c r="AP57" s="224"/>
      <c r="AQ57" s="220"/>
      <c r="AR57" s="220"/>
      <c r="AS57" s="220"/>
      <c r="AT57" s="220"/>
      <c r="AU57" s="220"/>
      <c r="AV57" s="220"/>
      <c r="AW57" s="220"/>
      <c r="AX57" s="220"/>
      <c r="AY57" s="220"/>
      <c r="AZ57" s="220"/>
      <c r="BA57" s="220"/>
      <c r="BB57" s="220"/>
      <c r="BC57" s="221"/>
    </row>
    <row r="58" spans="1:55" ht="26.25" customHeight="1" x14ac:dyDescent="0.25">
      <c r="A58" s="80"/>
      <c r="B58" s="80"/>
      <c r="C58" s="80"/>
      <c r="D58" s="80"/>
      <c r="E58" s="80"/>
      <c r="F58" s="80"/>
      <c r="G58" s="80"/>
      <c r="H58" s="80"/>
      <c r="I58" s="103"/>
      <c r="J58" s="254" t="s">
        <v>80</v>
      </c>
      <c r="K58" s="254"/>
      <c r="L58" s="254"/>
      <c r="M58" s="254"/>
      <c r="N58" s="254"/>
      <c r="O58" s="254"/>
      <c r="P58" s="254"/>
      <c r="Q58" s="254"/>
      <c r="R58" s="254"/>
      <c r="S58" s="254"/>
      <c r="T58" s="254"/>
      <c r="U58" s="254"/>
      <c r="V58" s="254"/>
      <c r="W58" s="254"/>
      <c r="X58" s="254"/>
      <c r="Y58" s="254"/>
      <c r="Z58" s="254"/>
      <c r="AA58" s="254"/>
      <c r="AB58" s="99"/>
      <c r="AC58" s="80"/>
      <c r="AD58" s="94" t="s">
        <v>69</v>
      </c>
      <c r="AE58" s="94"/>
      <c r="AF58" s="94"/>
      <c r="AG58" s="94"/>
      <c r="AH58" s="94"/>
      <c r="AI58" s="94"/>
      <c r="AJ58" s="94"/>
      <c r="AK58" s="91"/>
      <c r="AL58" s="94"/>
      <c r="AM58" s="94"/>
      <c r="AN58" s="94"/>
      <c r="AO58" s="94"/>
      <c r="AP58" s="95"/>
      <c r="AQ58" s="95"/>
      <c r="AR58" s="95"/>
      <c r="AS58" s="95"/>
      <c r="AT58" s="95"/>
      <c r="AU58" s="95"/>
      <c r="AV58" s="95"/>
      <c r="AW58" s="95"/>
      <c r="AX58" s="95"/>
      <c r="AY58" s="95"/>
      <c r="AZ58" s="95"/>
      <c r="BA58" s="80"/>
      <c r="BB58" s="80"/>
      <c r="BC58" s="80"/>
    </row>
    <row r="59" spans="1:55" ht="6.75" customHeight="1" thickBot="1" x14ac:dyDescent="0.25">
      <c r="A59" s="80"/>
      <c r="B59" s="80"/>
      <c r="C59" s="80"/>
      <c r="D59" s="80"/>
      <c r="E59" s="80"/>
      <c r="F59" s="80"/>
      <c r="G59" s="80"/>
      <c r="H59" s="80"/>
      <c r="I59" s="105"/>
      <c r="J59" s="106"/>
      <c r="K59" s="106"/>
      <c r="L59" s="106"/>
      <c r="M59" s="106"/>
      <c r="N59" s="106"/>
      <c r="O59" s="106"/>
      <c r="P59" s="106"/>
      <c r="Q59" s="106"/>
      <c r="R59" s="106"/>
      <c r="S59" s="106"/>
      <c r="T59" s="106"/>
      <c r="U59" s="106"/>
      <c r="V59" s="106"/>
      <c r="W59" s="106"/>
      <c r="X59" s="106"/>
      <c r="Y59" s="106"/>
      <c r="Z59" s="106"/>
      <c r="AA59" s="106"/>
      <c r="AB59" s="107"/>
      <c r="AC59" s="80"/>
    </row>
    <row r="60" spans="1:55" ht="15" customHeight="1" x14ac:dyDescent="0.2">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L60" s="80"/>
      <c r="AM60" s="80"/>
      <c r="AN60" s="80"/>
      <c r="AO60" s="80"/>
      <c r="AP60" s="80"/>
      <c r="AQ60" s="80"/>
      <c r="AR60" s="80"/>
      <c r="AS60" s="80"/>
      <c r="AT60" s="80"/>
      <c r="AU60" s="80"/>
      <c r="AV60" s="80"/>
      <c r="AW60" s="80"/>
      <c r="AX60" s="80"/>
      <c r="AY60" s="80"/>
      <c r="AZ60" s="80"/>
      <c r="BA60" s="80"/>
      <c r="BB60" s="80"/>
      <c r="BC60" s="80"/>
    </row>
  </sheetData>
  <mergeCells count="126">
    <mergeCell ref="AS54:BC54"/>
    <mergeCell ref="AQ26:AR26"/>
    <mergeCell ref="AS26:BC26"/>
    <mergeCell ref="AQ28:BC28"/>
    <mergeCell ref="AQ36:BC36"/>
    <mergeCell ref="AQ34:AR34"/>
    <mergeCell ref="AS34:BC34"/>
    <mergeCell ref="AQ44:AR44"/>
    <mergeCell ref="AS44:BC44"/>
    <mergeCell ref="AD56:AE56"/>
    <mergeCell ref="AD57:AE57"/>
    <mergeCell ref="AG1:AM1"/>
    <mergeCell ref="AU1:BC1"/>
    <mergeCell ref="E2:T3"/>
    <mergeCell ref="AG2:AM2"/>
    <mergeCell ref="AU2:BC2"/>
    <mergeCell ref="AG3:AM3"/>
    <mergeCell ref="AU3:BC3"/>
    <mergeCell ref="D9:J9"/>
    <mergeCell ref="R9:Z9"/>
    <mergeCell ref="AQ9:AR9"/>
    <mergeCell ref="D10:J10"/>
    <mergeCell ref="R10:Z10"/>
    <mergeCell ref="AQ10:AR10"/>
    <mergeCell ref="AG4:AM4"/>
    <mergeCell ref="AU4:BC4"/>
    <mergeCell ref="AG5:AM5"/>
    <mergeCell ref="AU5:BC5"/>
    <mergeCell ref="AF7:AJ7"/>
    <mergeCell ref="AL7:AP7"/>
    <mergeCell ref="AQ7:AR8"/>
    <mergeCell ref="AS7:BC8"/>
    <mergeCell ref="D13:J13"/>
    <mergeCell ref="R13:Z13"/>
    <mergeCell ref="AQ13:AR13"/>
    <mergeCell ref="AS13:BC13"/>
    <mergeCell ref="AQ14:AR14"/>
    <mergeCell ref="AS14:BC14"/>
    <mergeCell ref="D11:J11"/>
    <mergeCell ref="R11:Z11"/>
    <mergeCell ref="AQ11:AR11"/>
    <mergeCell ref="D12:J12"/>
    <mergeCell ref="R12:Z12"/>
    <mergeCell ref="AQ12:AR12"/>
    <mergeCell ref="AS12:BC12"/>
    <mergeCell ref="A15:AA19"/>
    <mergeCell ref="AQ15:AR15"/>
    <mergeCell ref="AS15:BC15"/>
    <mergeCell ref="AQ16:AR16"/>
    <mergeCell ref="AS16:BC16"/>
    <mergeCell ref="AQ19:AR19"/>
    <mergeCell ref="AS19:BC19"/>
    <mergeCell ref="AQ18:BC18"/>
    <mergeCell ref="AQ17:AR17"/>
    <mergeCell ref="AS17:BC17"/>
    <mergeCell ref="AQ23:AR23"/>
    <mergeCell ref="AS23:BC23"/>
    <mergeCell ref="AQ24:AR24"/>
    <mergeCell ref="AS24:BC24"/>
    <mergeCell ref="AQ25:AR25"/>
    <mergeCell ref="AS25:BC25"/>
    <mergeCell ref="AQ20:AR20"/>
    <mergeCell ref="AS20:BC20"/>
    <mergeCell ref="AQ21:AR21"/>
    <mergeCell ref="AS21:BC21"/>
    <mergeCell ref="AQ22:AR22"/>
    <mergeCell ref="AS22:BC22"/>
    <mergeCell ref="M31:V31"/>
    <mergeCell ref="AQ31:AR31"/>
    <mergeCell ref="AS31:BC31"/>
    <mergeCell ref="AQ32:AR32"/>
    <mergeCell ref="AS32:BC32"/>
    <mergeCell ref="M33:V33"/>
    <mergeCell ref="AQ33:AR33"/>
    <mergeCell ref="AS33:BC33"/>
    <mergeCell ref="AQ29:AR29"/>
    <mergeCell ref="AS29:BC29"/>
    <mergeCell ref="AQ30:AR30"/>
    <mergeCell ref="AS30:BC30"/>
    <mergeCell ref="AQ38:AR38"/>
    <mergeCell ref="AS38:BC38"/>
    <mergeCell ref="AQ39:AR39"/>
    <mergeCell ref="AS39:BC39"/>
    <mergeCell ref="AQ40:AR40"/>
    <mergeCell ref="AS40:BC40"/>
    <mergeCell ref="AQ35:AR35"/>
    <mergeCell ref="AS35:BC35"/>
    <mergeCell ref="AQ37:AR37"/>
    <mergeCell ref="AS37:BC37"/>
    <mergeCell ref="AQ46:AR46"/>
    <mergeCell ref="AS46:BC46"/>
    <mergeCell ref="AQ47:AR47"/>
    <mergeCell ref="AS47:BC47"/>
    <mergeCell ref="AQ48:AR48"/>
    <mergeCell ref="AS48:BC48"/>
    <mergeCell ref="I41:J41"/>
    <mergeCell ref="AQ41:AR41"/>
    <mergeCell ref="AS41:BC41"/>
    <mergeCell ref="AQ42:AR42"/>
    <mergeCell ref="AS42:BC42"/>
    <mergeCell ref="AQ43:AR43"/>
    <mergeCell ref="AS43:BC43"/>
    <mergeCell ref="J58:AA58"/>
    <mergeCell ref="AS10:BE10"/>
    <mergeCell ref="AS11:BE11"/>
    <mergeCell ref="AQ55:BC55"/>
    <mergeCell ref="AF56:AJ56"/>
    <mergeCell ref="AL56:AP56"/>
    <mergeCell ref="AQ56:BC57"/>
    <mergeCell ref="J57:AA57"/>
    <mergeCell ref="AF57:AJ57"/>
    <mergeCell ref="AL57:AP57"/>
    <mergeCell ref="AQ51:AR51"/>
    <mergeCell ref="AS51:BC51"/>
    <mergeCell ref="J52:AA52"/>
    <mergeCell ref="AQ52:AR52"/>
    <mergeCell ref="AS52:BC52"/>
    <mergeCell ref="AQ53:AR53"/>
    <mergeCell ref="AS53:BC53"/>
    <mergeCell ref="J49:AA49"/>
    <mergeCell ref="AQ49:AR49"/>
    <mergeCell ref="AS49:BC49"/>
    <mergeCell ref="J50:AA50"/>
    <mergeCell ref="AQ50:AR50"/>
    <mergeCell ref="AS50:BC50"/>
    <mergeCell ref="I45:AB46"/>
  </mergeCells>
  <pageMargins left="0" right="0" top="0" bottom="0" header="0.31496062992125984" footer="0.31496062992125984"/>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9"/>
  <sheetViews>
    <sheetView topLeftCell="A34" zoomScale="80" zoomScaleNormal="80" workbookViewId="0">
      <selection activeCell="Z3" sqref="Z3"/>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0">
        <f>D7</f>
        <v>0</v>
      </c>
      <c r="AH1" s="231"/>
      <c r="AI1" s="231"/>
      <c r="AJ1" s="231"/>
      <c r="AK1" s="231"/>
      <c r="AL1" s="231"/>
      <c r="AM1" s="232"/>
      <c r="AN1" s="44"/>
      <c r="AO1" s="14" t="s">
        <v>10</v>
      </c>
      <c r="AP1" s="14"/>
      <c r="AQ1" s="14"/>
      <c r="AR1" s="14"/>
      <c r="AS1" s="14"/>
      <c r="AT1" s="14"/>
      <c r="AU1" s="230" t="str">
        <f>R7</f>
        <v>&lt;naambedrijf&gt;</v>
      </c>
      <c r="AV1" s="231"/>
      <c r="AW1" s="231"/>
      <c r="AX1" s="231"/>
      <c r="AY1" s="231"/>
      <c r="AZ1" s="231"/>
      <c r="BA1" s="231"/>
      <c r="BB1" s="231"/>
      <c r="BC1" s="232"/>
    </row>
    <row r="2" spans="1:57" ht="15" thickBot="1" x14ac:dyDescent="0.25">
      <c r="A2" s="8"/>
      <c r="B2" s="8"/>
      <c r="C2" s="8"/>
      <c r="D2" s="8"/>
      <c r="E2" s="262" t="s">
        <v>54</v>
      </c>
      <c r="F2" s="262"/>
      <c r="G2" s="262"/>
      <c r="H2" s="262"/>
      <c r="I2" s="262"/>
      <c r="J2" s="262"/>
      <c r="K2" s="262"/>
      <c r="L2" s="262"/>
      <c r="M2" s="262"/>
      <c r="N2" s="262"/>
      <c r="O2" s="262"/>
      <c r="P2" s="262"/>
      <c r="Q2" s="262"/>
      <c r="R2" s="262"/>
      <c r="S2" s="262"/>
      <c r="T2" s="262"/>
      <c r="U2" s="8"/>
      <c r="V2" s="8"/>
      <c r="W2" s="8"/>
      <c r="X2" s="8"/>
      <c r="Y2" s="8"/>
      <c r="Z2" s="8"/>
      <c r="AA2" s="8"/>
      <c r="AB2" s="8"/>
      <c r="AC2" s="8"/>
      <c r="AD2" s="14" t="s">
        <v>12</v>
      </c>
      <c r="AE2" s="14"/>
      <c r="AF2" s="14"/>
      <c r="AG2" s="233" t="str">
        <f>D8</f>
        <v>2012 - 2013</v>
      </c>
      <c r="AH2" s="234"/>
      <c r="AI2" s="234"/>
      <c r="AJ2" s="234"/>
      <c r="AK2" s="234"/>
      <c r="AL2" s="234"/>
      <c r="AM2" s="235"/>
      <c r="AN2" s="44"/>
      <c r="AO2" s="46" t="s">
        <v>14</v>
      </c>
      <c r="AP2" s="92"/>
      <c r="AQ2" s="92"/>
      <c r="AR2" s="92"/>
      <c r="AS2" s="92"/>
      <c r="AT2" s="92"/>
      <c r="AU2" s="230" t="s">
        <v>15</v>
      </c>
      <c r="AV2" s="231"/>
      <c r="AW2" s="231"/>
      <c r="AX2" s="231"/>
      <c r="AY2" s="231"/>
      <c r="AZ2" s="231"/>
      <c r="BA2" s="231"/>
      <c r="BB2" s="231"/>
      <c r="BC2" s="232"/>
    </row>
    <row r="3" spans="1:57" ht="15" thickBot="1" x14ac:dyDescent="0.25">
      <c r="A3" s="8"/>
      <c r="B3" s="8"/>
      <c r="C3" s="8"/>
      <c r="D3" s="8"/>
      <c r="E3" s="262"/>
      <c r="F3" s="262"/>
      <c r="G3" s="262"/>
      <c r="H3" s="262"/>
      <c r="I3" s="262"/>
      <c r="J3" s="262"/>
      <c r="K3" s="262"/>
      <c r="L3" s="262"/>
      <c r="M3" s="262"/>
      <c r="N3" s="262"/>
      <c r="O3" s="262"/>
      <c r="P3" s="262"/>
      <c r="Q3" s="262"/>
      <c r="R3" s="262"/>
      <c r="S3" s="262"/>
      <c r="T3" s="262"/>
      <c r="U3" s="8"/>
      <c r="V3" s="8"/>
      <c r="W3" s="8"/>
      <c r="X3" s="8"/>
      <c r="Y3" s="8"/>
      <c r="Z3" s="8"/>
      <c r="AA3" s="8"/>
      <c r="AB3" s="8"/>
      <c r="AC3" s="8"/>
      <c r="AD3" s="14" t="s">
        <v>16</v>
      </c>
      <c r="AE3" s="14"/>
      <c r="AF3" s="14"/>
      <c r="AG3" s="233" t="str">
        <f>D9</f>
        <v>Bloem &amp; Design</v>
      </c>
      <c r="AH3" s="234"/>
      <c r="AI3" s="234"/>
      <c r="AJ3" s="234"/>
      <c r="AK3" s="234"/>
      <c r="AL3" s="234"/>
      <c r="AM3" s="235"/>
      <c r="AN3" s="44"/>
      <c r="AO3" s="46" t="s">
        <v>17</v>
      </c>
      <c r="AP3" s="92"/>
      <c r="AQ3" s="92"/>
      <c r="AR3" s="92"/>
      <c r="AS3" s="92"/>
      <c r="AT3" s="92"/>
      <c r="AU3" s="230" t="s">
        <v>18</v>
      </c>
      <c r="AV3" s="231"/>
      <c r="AW3" s="231"/>
      <c r="AX3" s="231"/>
      <c r="AY3" s="231"/>
      <c r="AZ3" s="231"/>
      <c r="BA3" s="231"/>
      <c r="BB3" s="231"/>
      <c r="BC3" s="232"/>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0" t="s">
        <v>19</v>
      </c>
      <c r="AE4" s="44"/>
      <c r="AF4" s="44"/>
      <c r="AG4" s="230">
        <f>D10</f>
        <v>2</v>
      </c>
      <c r="AH4" s="231"/>
      <c r="AI4" s="231"/>
      <c r="AJ4" s="231"/>
      <c r="AK4" s="231"/>
      <c r="AL4" s="231"/>
      <c r="AM4" s="232"/>
      <c r="AN4" s="44"/>
      <c r="AO4" s="46" t="s">
        <v>20</v>
      </c>
      <c r="AP4" s="92"/>
      <c r="AQ4" s="92"/>
      <c r="AR4" s="92"/>
      <c r="AS4" s="92"/>
      <c r="AT4" s="92"/>
      <c r="AU4" s="230" t="s">
        <v>21</v>
      </c>
      <c r="AV4" s="231"/>
      <c r="AW4" s="231"/>
      <c r="AX4" s="231"/>
      <c r="AY4" s="231"/>
      <c r="AZ4" s="231"/>
      <c r="BA4" s="231"/>
      <c r="BB4" s="231"/>
      <c r="BC4" s="232"/>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4"/>
      <c r="AF5" s="44"/>
      <c r="AG5" s="230">
        <f>D11</f>
        <v>3</v>
      </c>
      <c r="AH5" s="231"/>
      <c r="AI5" s="231"/>
      <c r="AJ5" s="231"/>
      <c r="AK5" s="231"/>
      <c r="AL5" s="231"/>
      <c r="AM5" s="232"/>
      <c r="AN5" s="44"/>
      <c r="AO5" s="46" t="s">
        <v>57</v>
      </c>
      <c r="AP5" s="92"/>
      <c r="AQ5" s="92"/>
      <c r="AR5" s="92"/>
      <c r="AS5" s="92"/>
      <c r="AT5" s="92"/>
      <c r="AU5" s="230" t="s">
        <v>23</v>
      </c>
      <c r="AV5" s="231"/>
      <c r="AW5" s="231"/>
      <c r="AX5" s="231"/>
      <c r="AY5" s="231"/>
      <c r="AZ5" s="231"/>
      <c r="BA5" s="231"/>
      <c r="BB5" s="231"/>
      <c r="BC5" s="232"/>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08"/>
      <c r="E7" s="109"/>
      <c r="F7" s="109"/>
      <c r="G7" s="109"/>
      <c r="H7" s="109"/>
      <c r="I7" s="109"/>
      <c r="J7" s="110"/>
      <c r="K7" s="8"/>
      <c r="L7" s="14" t="s">
        <v>10</v>
      </c>
      <c r="M7" s="14"/>
      <c r="N7" s="14"/>
      <c r="O7" s="14"/>
      <c r="P7" s="14"/>
      <c r="Q7" s="14"/>
      <c r="R7" s="111" t="s">
        <v>11</v>
      </c>
      <c r="S7" s="112"/>
      <c r="T7" s="112"/>
      <c r="U7" s="112"/>
      <c r="V7" s="112"/>
      <c r="W7" s="112"/>
      <c r="X7" s="112"/>
      <c r="Y7" s="112"/>
      <c r="Z7" s="113"/>
      <c r="AA7" s="8"/>
      <c r="AB7" s="8"/>
      <c r="AC7" s="43"/>
      <c r="AD7" s="2" t="s">
        <v>0</v>
      </c>
      <c r="AE7" s="3" t="s">
        <v>1</v>
      </c>
      <c r="AF7" s="236" t="s">
        <v>2</v>
      </c>
      <c r="AG7" s="236"/>
      <c r="AH7" s="236"/>
      <c r="AI7" s="236"/>
      <c r="AJ7" s="236"/>
      <c r="AK7" s="53"/>
      <c r="AL7" s="237" t="s">
        <v>61</v>
      </c>
      <c r="AM7" s="238"/>
      <c r="AN7" s="238"/>
      <c r="AO7" s="238"/>
      <c r="AP7" s="239"/>
      <c r="AQ7" s="242" t="s">
        <v>60</v>
      </c>
      <c r="AR7" s="243"/>
      <c r="AS7" s="246" t="s">
        <v>73</v>
      </c>
      <c r="AT7" s="247"/>
      <c r="AU7" s="247"/>
      <c r="AV7" s="247"/>
      <c r="AW7" s="247"/>
      <c r="AX7" s="247"/>
      <c r="AY7" s="247"/>
      <c r="AZ7" s="247"/>
      <c r="BA7" s="247"/>
      <c r="BB7" s="247"/>
      <c r="BC7" s="248"/>
    </row>
    <row r="8" spans="1:57" ht="14.1" customHeight="1" thickBot="1" x14ac:dyDescent="0.25">
      <c r="A8" s="14" t="s">
        <v>12</v>
      </c>
      <c r="B8" s="14"/>
      <c r="C8" s="14"/>
      <c r="D8" s="114" t="s">
        <v>13</v>
      </c>
      <c r="E8" s="115"/>
      <c r="F8" s="115"/>
      <c r="G8" s="115"/>
      <c r="H8" s="115"/>
      <c r="I8" s="115"/>
      <c r="J8" s="116"/>
      <c r="K8" s="8"/>
      <c r="L8" s="46" t="s">
        <v>14</v>
      </c>
      <c r="M8" s="92"/>
      <c r="N8" s="92"/>
      <c r="O8" s="92"/>
      <c r="P8" s="92"/>
      <c r="Q8" s="92"/>
      <c r="R8" s="111" t="s">
        <v>15</v>
      </c>
      <c r="S8" s="112"/>
      <c r="T8" s="112"/>
      <c r="U8" s="112"/>
      <c r="V8" s="112"/>
      <c r="W8" s="112"/>
      <c r="X8" s="112"/>
      <c r="Y8" s="112"/>
      <c r="Z8" s="113"/>
      <c r="AA8" s="10"/>
      <c r="AB8" s="10"/>
      <c r="AC8" s="40"/>
      <c r="AD8" s="4" t="s">
        <v>3</v>
      </c>
      <c r="AE8" s="5"/>
      <c r="AF8" s="118" t="s">
        <v>4</v>
      </c>
      <c r="AG8" s="118" t="s">
        <v>5</v>
      </c>
      <c r="AH8" s="118" t="s">
        <v>6</v>
      </c>
      <c r="AI8" s="118" t="s">
        <v>5</v>
      </c>
      <c r="AJ8" s="118" t="s">
        <v>7</v>
      </c>
      <c r="AK8" s="54"/>
      <c r="AL8" s="6" t="s">
        <v>4</v>
      </c>
      <c r="AM8" s="6" t="s">
        <v>5</v>
      </c>
      <c r="AN8" s="6" t="s">
        <v>6</v>
      </c>
      <c r="AO8" s="6" t="s">
        <v>5</v>
      </c>
      <c r="AP8" s="6" t="s">
        <v>7</v>
      </c>
      <c r="AQ8" s="244"/>
      <c r="AR8" s="245"/>
      <c r="AS8" s="249"/>
      <c r="AT8" s="250"/>
      <c r="AU8" s="250"/>
      <c r="AV8" s="250"/>
      <c r="AW8" s="250"/>
      <c r="AX8" s="250"/>
      <c r="AY8" s="250"/>
      <c r="AZ8" s="250"/>
      <c r="BA8" s="250"/>
      <c r="BB8" s="250"/>
      <c r="BC8" s="251"/>
    </row>
    <row r="9" spans="1:57" ht="14.1" customHeight="1" thickBot="1" x14ac:dyDescent="0.25">
      <c r="A9" s="14" t="s">
        <v>16</v>
      </c>
      <c r="B9" s="14"/>
      <c r="C9" s="14"/>
      <c r="D9" s="273" t="s">
        <v>85</v>
      </c>
      <c r="E9" s="274"/>
      <c r="F9" s="274"/>
      <c r="G9" s="274"/>
      <c r="H9" s="274"/>
      <c r="I9" s="274"/>
      <c r="J9" s="275"/>
      <c r="K9" s="8"/>
      <c r="L9" s="46" t="s">
        <v>17</v>
      </c>
      <c r="M9" s="92"/>
      <c r="N9" s="92"/>
      <c r="O9" s="92"/>
      <c r="P9" s="92"/>
      <c r="Q9" s="92"/>
      <c r="R9" s="230" t="s">
        <v>18</v>
      </c>
      <c r="S9" s="231"/>
      <c r="T9" s="231"/>
      <c r="U9" s="231"/>
      <c r="V9" s="231"/>
      <c r="W9" s="231"/>
      <c r="X9" s="231"/>
      <c r="Y9" s="231"/>
      <c r="Z9" s="232"/>
      <c r="AA9" s="10"/>
      <c r="AB9" s="10"/>
      <c r="AC9" s="40"/>
      <c r="AD9" s="4">
        <v>34</v>
      </c>
      <c r="AE9" s="52">
        <v>41505</v>
      </c>
      <c r="AF9" s="141" t="s">
        <v>7</v>
      </c>
      <c r="AG9" s="129" t="s">
        <v>7</v>
      </c>
      <c r="AH9" s="129" t="s">
        <v>7</v>
      </c>
      <c r="AI9" s="129" t="s">
        <v>7</v>
      </c>
      <c r="AJ9" s="142" t="s">
        <v>7</v>
      </c>
      <c r="AK9" s="55"/>
      <c r="AL9" s="341" t="s">
        <v>7</v>
      </c>
      <c r="AM9" s="342" t="s">
        <v>7</v>
      </c>
      <c r="AN9" s="342" t="s">
        <v>7</v>
      </c>
      <c r="AO9" s="342" t="s">
        <v>7</v>
      </c>
      <c r="AP9" s="343" t="s">
        <v>7</v>
      </c>
      <c r="AQ9" s="241"/>
      <c r="AR9" s="241"/>
      <c r="AS9" s="82"/>
      <c r="AT9" s="82"/>
      <c r="AU9" s="82"/>
      <c r="AV9" s="82"/>
      <c r="AW9" s="82"/>
      <c r="AX9" s="82"/>
      <c r="AY9" s="82"/>
      <c r="AZ9" s="82"/>
      <c r="BA9" s="82"/>
      <c r="BB9" s="82"/>
      <c r="BC9" s="83"/>
    </row>
    <row r="10" spans="1:57" ht="14.1" customHeight="1" thickBot="1" x14ac:dyDescent="0.25">
      <c r="A10" s="81" t="s">
        <v>19</v>
      </c>
      <c r="B10" s="41"/>
      <c r="C10" s="42"/>
      <c r="D10" s="264">
        <v>2</v>
      </c>
      <c r="E10" s="265"/>
      <c r="F10" s="265"/>
      <c r="G10" s="265"/>
      <c r="H10" s="265"/>
      <c r="I10" s="265"/>
      <c r="J10" s="266"/>
      <c r="K10" s="8"/>
      <c r="L10" s="46" t="s">
        <v>20</v>
      </c>
      <c r="M10" s="92"/>
      <c r="N10" s="92"/>
      <c r="O10" s="92"/>
      <c r="P10" s="92"/>
      <c r="Q10" s="92"/>
      <c r="R10" s="230" t="s">
        <v>21</v>
      </c>
      <c r="S10" s="231"/>
      <c r="T10" s="231"/>
      <c r="U10" s="231"/>
      <c r="V10" s="231"/>
      <c r="W10" s="231"/>
      <c r="X10" s="231"/>
      <c r="Y10" s="231"/>
      <c r="Z10" s="232"/>
      <c r="AA10" s="10"/>
      <c r="AB10" s="10"/>
      <c r="AC10" s="40"/>
      <c r="AD10" s="4">
        <v>35</v>
      </c>
      <c r="AE10" s="52">
        <f t="shared" ref="AE10:AE55" si="0">+AE9+7</f>
        <v>41512</v>
      </c>
      <c r="AF10" s="120" t="s">
        <v>8</v>
      </c>
      <c r="AG10" s="121" t="s">
        <v>9</v>
      </c>
      <c r="AH10" s="123"/>
      <c r="AI10" s="122"/>
      <c r="AJ10" s="122"/>
      <c r="AK10" s="56"/>
      <c r="AL10" s="291"/>
      <c r="AM10" s="303"/>
      <c r="AN10" s="149"/>
      <c r="AO10" s="150"/>
      <c r="AP10" s="283"/>
      <c r="AQ10" s="339"/>
      <c r="AR10" s="208"/>
      <c r="AS10" s="227"/>
      <c r="AT10" s="228"/>
      <c r="AU10" s="228"/>
      <c r="AV10" s="228"/>
      <c r="AW10" s="228"/>
      <c r="AX10" s="228"/>
      <c r="AY10" s="228"/>
      <c r="AZ10" s="228"/>
      <c r="BA10" s="228"/>
      <c r="BB10" s="228"/>
      <c r="BC10" s="228"/>
      <c r="BD10" s="228"/>
      <c r="BE10" s="229"/>
    </row>
    <row r="11" spans="1:57" ht="14.1" customHeight="1" thickBot="1" x14ac:dyDescent="0.25">
      <c r="A11" s="14" t="s">
        <v>22</v>
      </c>
      <c r="B11" s="8"/>
      <c r="C11" s="8"/>
      <c r="D11" s="264">
        <v>3</v>
      </c>
      <c r="E11" s="265"/>
      <c r="F11" s="265"/>
      <c r="G11" s="265"/>
      <c r="H11" s="265"/>
      <c r="I11" s="265"/>
      <c r="J11" s="266"/>
      <c r="K11" s="8"/>
      <c r="L11" s="46" t="s">
        <v>57</v>
      </c>
      <c r="M11" s="92"/>
      <c r="N11" s="92"/>
      <c r="O11" s="92"/>
      <c r="P11" s="92"/>
      <c r="Q11" s="92"/>
      <c r="R11" s="230" t="s">
        <v>23</v>
      </c>
      <c r="S11" s="231"/>
      <c r="T11" s="231"/>
      <c r="U11" s="231"/>
      <c r="V11" s="231"/>
      <c r="W11" s="231"/>
      <c r="X11" s="231"/>
      <c r="Y11" s="231"/>
      <c r="Z11" s="232"/>
      <c r="AA11" s="10"/>
      <c r="AB11" s="10"/>
      <c r="AC11" s="40"/>
      <c r="AD11" s="4">
        <v>36</v>
      </c>
      <c r="AE11" s="52">
        <f t="shared" si="0"/>
        <v>41519</v>
      </c>
      <c r="AF11" s="122"/>
      <c r="AG11" s="122"/>
      <c r="AH11" s="123"/>
      <c r="AI11" s="122"/>
      <c r="AJ11" s="122"/>
      <c r="AK11" s="55"/>
      <c r="AL11" s="284"/>
      <c r="AM11" s="150"/>
      <c r="AN11" s="149"/>
      <c r="AO11" s="150"/>
      <c r="AP11" s="283"/>
      <c r="AQ11" s="339"/>
      <c r="AR11" s="208"/>
      <c r="AS11" s="227"/>
      <c r="AT11" s="228"/>
      <c r="AU11" s="228"/>
      <c r="AV11" s="228"/>
      <c r="AW11" s="228"/>
      <c r="AX11" s="228"/>
      <c r="AY11" s="228"/>
      <c r="AZ11" s="228"/>
      <c r="BA11" s="228"/>
      <c r="BB11" s="228"/>
      <c r="BC11" s="228"/>
      <c r="BD11" s="228"/>
      <c r="BE11" s="229"/>
    </row>
    <row r="12" spans="1:57" ht="14.1" customHeight="1" thickBot="1" x14ac:dyDescent="0.25">
      <c r="A12" s="14" t="s">
        <v>24</v>
      </c>
      <c r="B12" s="8"/>
      <c r="C12" s="8"/>
      <c r="D12" s="264">
        <v>97430</v>
      </c>
      <c r="E12" s="265"/>
      <c r="F12" s="265"/>
      <c r="G12" s="265"/>
      <c r="H12" s="265"/>
      <c r="I12" s="265"/>
      <c r="J12" s="266"/>
      <c r="K12" s="8"/>
      <c r="L12" s="46" t="s">
        <v>25</v>
      </c>
      <c r="M12" s="92"/>
      <c r="N12" s="92"/>
      <c r="O12" s="92"/>
      <c r="P12" s="92"/>
      <c r="Q12" s="92"/>
      <c r="R12" s="230" t="s">
        <v>18</v>
      </c>
      <c r="S12" s="231"/>
      <c r="T12" s="231"/>
      <c r="U12" s="231"/>
      <c r="V12" s="231"/>
      <c r="W12" s="231"/>
      <c r="X12" s="231"/>
      <c r="Y12" s="231"/>
      <c r="Z12" s="232"/>
      <c r="AA12" s="38"/>
      <c r="AB12" s="8"/>
      <c r="AC12" s="43"/>
      <c r="AD12" s="4">
        <v>37</v>
      </c>
      <c r="AE12" s="52">
        <f t="shared" si="0"/>
        <v>41526</v>
      </c>
      <c r="AF12" s="160"/>
      <c r="AG12" s="122"/>
      <c r="AH12" s="123"/>
      <c r="AI12" s="122"/>
      <c r="AJ12" s="122"/>
      <c r="AK12" s="55"/>
      <c r="AL12" s="291"/>
      <c r="AM12" s="150"/>
      <c r="AN12" s="149"/>
      <c r="AO12" s="150"/>
      <c r="AP12" s="283"/>
      <c r="AQ12" s="339"/>
      <c r="AR12" s="208"/>
      <c r="AS12" s="209"/>
      <c r="AT12" s="210"/>
      <c r="AU12" s="210"/>
      <c r="AV12" s="210"/>
      <c r="AW12" s="210"/>
      <c r="AX12" s="210"/>
      <c r="AY12" s="210"/>
      <c r="AZ12" s="210"/>
      <c r="BA12" s="210"/>
      <c r="BB12" s="210"/>
      <c r="BC12" s="211"/>
    </row>
    <row r="13" spans="1:57" ht="14.1" customHeight="1" thickBot="1" x14ac:dyDescent="0.25">
      <c r="A13" s="14" t="s">
        <v>26</v>
      </c>
      <c r="B13" s="8"/>
      <c r="C13" s="8"/>
      <c r="D13" s="264" t="s">
        <v>88</v>
      </c>
      <c r="E13" s="265"/>
      <c r="F13" s="265"/>
      <c r="G13" s="265"/>
      <c r="H13" s="265"/>
      <c r="I13" s="265"/>
      <c r="J13" s="266"/>
      <c r="K13" s="8"/>
      <c r="L13" s="46" t="s">
        <v>27</v>
      </c>
      <c r="M13" s="92"/>
      <c r="N13" s="92"/>
      <c r="O13" s="92"/>
      <c r="P13" s="92"/>
      <c r="Q13" s="92"/>
      <c r="R13" s="230" t="s">
        <v>21</v>
      </c>
      <c r="S13" s="231"/>
      <c r="T13" s="231"/>
      <c r="U13" s="231"/>
      <c r="V13" s="231"/>
      <c r="W13" s="231"/>
      <c r="X13" s="231"/>
      <c r="Y13" s="231"/>
      <c r="Z13" s="232"/>
      <c r="AA13" s="38"/>
      <c r="AB13" s="8"/>
      <c r="AC13" s="43"/>
      <c r="AD13" s="4">
        <v>38</v>
      </c>
      <c r="AE13" s="52">
        <f t="shared" si="0"/>
        <v>41533</v>
      </c>
      <c r="AF13" s="160"/>
      <c r="AG13" s="122"/>
      <c r="AH13" s="123"/>
      <c r="AI13" s="122"/>
      <c r="AJ13" s="122"/>
      <c r="AK13" s="55"/>
      <c r="AL13" s="291"/>
      <c r="AM13" s="150"/>
      <c r="AN13" s="149"/>
      <c r="AO13" s="150"/>
      <c r="AP13" s="283"/>
      <c r="AQ13" s="339"/>
      <c r="AR13" s="208"/>
      <c r="AS13" s="209"/>
      <c r="AT13" s="210"/>
      <c r="AU13" s="210"/>
      <c r="AV13" s="210"/>
      <c r="AW13" s="210"/>
      <c r="AX13" s="210"/>
      <c r="AY13" s="210"/>
      <c r="AZ13" s="210"/>
      <c r="BA13" s="210"/>
      <c r="BB13" s="210"/>
      <c r="BC13" s="211"/>
    </row>
    <row r="14" spans="1:57" ht="14.1" customHeight="1" thickBot="1" x14ac:dyDescent="0.2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
      <c r="AB14" s="8"/>
      <c r="AC14" s="43"/>
      <c r="AD14" s="4">
        <v>39</v>
      </c>
      <c r="AE14" s="52">
        <f t="shared" si="0"/>
        <v>41540</v>
      </c>
      <c r="AF14" s="160"/>
      <c r="AG14" s="148"/>
      <c r="AH14" s="161"/>
      <c r="AI14" s="150" t="s">
        <v>28</v>
      </c>
      <c r="AJ14" s="156" t="s">
        <v>28</v>
      </c>
      <c r="AK14" s="55"/>
      <c r="AL14" s="291"/>
      <c r="AM14" s="150"/>
      <c r="AN14" s="149"/>
      <c r="AO14" s="150"/>
      <c r="AP14" s="296"/>
      <c r="AQ14" s="339"/>
      <c r="AR14" s="208"/>
      <c r="AS14" s="209"/>
      <c r="AT14" s="210"/>
      <c r="AU14" s="210"/>
      <c r="AV14" s="210"/>
      <c r="AW14" s="210"/>
      <c r="AX14" s="210"/>
      <c r="AY14" s="210"/>
      <c r="AZ14" s="210"/>
      <c r="BA14" s="210"/>
      <c r="BB14" s="210"/>
      <c r="BC14" s="211"/>
    </row>
    <row r="15" spans="1:57" ht="14.1" customHeight="1" thickBot="1" x14ac:dyDescent="0.25">
      <c r="A15" s="276" t="s">
        <v>77</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8"/>
      <c r="AC15" s="43"/>
      <c r="AD15" s="4">
        <v>40</v>
      </c>
      <c r="AE15" s="52">
        <f t="shared" si="0"/>
        <v>41547</v>
      </c>
      <c r="AF15" s="160"/>
      <c r="AG15" s="148"/>
      <c r="AH15" s="161"/>
      <c r="AI15" s="150" t="s">
        <v>28</v>
      </c>
      <c r="AJ15" s="156" t="s">
        <v>28</v>
      </c>
      <c r="AK15" s="55"/>
      <c r="AL15" s="291"/>
      <c r="AM15" s="150"/>
      <c r="AN15" s="149"/>
      <c r="AO15" s="150"/>
      <c r="AP15" s="296"/>
      <c r="AQ15" s="339"/>
      <c r="AR15" s="208"/>
      <c r="AS15" s="209"/>
      <c r="AT15" s="210"/>
      <c r="AU15" s="210"/>
      <c r="AV15" s="210"/>
      <c r="AW15" s="210"/>
      <c r="AX15" s="210"/>
      <c r="AY15" s="210"/>
      <c r="AZ15" s="210"/>
      <c r="BA15" s="210"/>
      <c r="BB15" s="210"/>
      <c r="BC15" s="211"/>
    </row>
    <row r="16" spans="1:57" ht="14.1" customHeight="1" thickBot="1" x14ac:dyDescent="0.25">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8"/>
      <c r="AC16" s="43"/>
      <c r="AD16" s="4">
        <v>41</v>
      </c>
      <c r="AE16" s="52">
        <f t="shared" si="0"/>
        <v>41554</v>
      </c>
      <c r="AF16" s="160"/>
      <c r="AG16" s="148"/>
      <c r="AH16" s="161"/>
      <c r="AI16" s="150" t="s">
        <v>28</v>
      </c>
      <c r="AJ16" s="156" t="s">
        <v>28</v>
      </c>
      <c r="AK16" s="55"/>
      <c r="AL16" s="291"/>
      <c r="AM16" s="150"/>
      <c r="AN16" s="149"/>
      <c r="AO16" s="150"/>
      <c r="AP16" s="296"/>
      <c r="AQ16" s="339"/>
      <c r="AR16" s="208"/>
      <c r="AS16" s="209"/>
      <c r="AT16" s="210"/>
      <c r="AU16" s="210"/>
      <c r="AV16" s="210"/>
      <c r="AW16" s="210"/>
      <c r="AX16" s="210"/>
      <c r="AY16" s="210"/>
      <c r="AZ16" s="210"/>
      <c r="BA16" s="210"/>
      <c r="BB16" s="210"/>
      <c r="BC16" s="211"/>
    </row>
    <row r="17" spans="1:55" ht="14.1" customHeight="1" thickBot="1" x14ac:dyDescent="0.25">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8"/>
      <c r="AC17" s="43"/>
      <c r="AD17" s="4">
        <v>42</v>
      </c>
      <c r="AE17" s="52">
        <f t="shared" si="0"/>
        <v>41561</v>
      </c>
      <c r="AF17" s="160"/>
      <c r="AG17" s="148"/>
      <c r="AH17" s="161"/>
      <c r="AI17" s="150" t="s">
        <v>28</v>
      </c>
      <c r="AJ17" s="156" t="s">
        <v>28</v>
      </c>
      <c r="AK17" s="55"/>
      <c r="AL17" s="291"/>
      <c r="AM17" s="150"/>
      <c r="AN17" s="149"/>
      <c r="AO17" s="150"/>
      <c r="AP17" s="296"/>
      <c r="AQ17" s="339"/>
      <c r="AR17" s="208"/>
      <c r="AS17" s="209"/>
      <c r="AT17" s="210"/>
      <c r="AU17" s="210"/>
      <c r="AV17" s="210"/>
      <c r="AW17" s="210"/>
      <c r="AX17" s="210"/>
      <c r="AY17" s="210"/>
      <c r="AZ17" s="210"/>
      <c r="BA17" s="210"/>
      <c r="BB17" s="210"/>
      <c r="BC17" s="211"/>
    </row>
    <row r="18" spans="1:55" ht="14.1" customHeight="1" thickBot="1" x14ac:dyDescent="0.2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8"/>
      <c r="AC18" s="43"/>
      <c r="AD18" s="4">
        <v>43</v>
      </c>
      <c r="AE18" s="52">
        <f t="shared" si="0"/>
        <v>41568</v>
      </c>
      <c r="AF18" s="125" t="s">
        <v>35</v>
      </c>
      <c r="AG18" s="129" t="s">
        <v>7</v>
      </c>
      <c r="AH18" s="129" t="s">
        <v>7</v>
      </c>
      <c r="AI18" s="129" t="s">
        <v>7</v>
      </c>
      <c r="AJ18" s="142" t="s">
        <v>7</v>
      </c>
      <c r="AK18" s="55"/>
      <c r="AL18" s="288" t="s">
        <v>35</v>
      </c>
      <c r="AM18" s="129" t="s">
        <v>7</v>
      </c>
      <c r="AN18" s="129" t="s">
        <v>7</v>
      </c>
      <c r="AO18" s="129" t="s">
        <v>7</v>
      </c>
      <c r="AP18" s="281" t="s">
        <v>7</v>
      </c>
      <c r="AQ18" s="312"/>
      <c r="AR18" s="312"/>
      <c r="AS18" s="312"/>
      <c r="AT18" s="312"/>
      <c r="AU18" s="312"/>
      <c r="AV18" s="312"/>
      <c r="AW18" s="312"/>
      <c r="AX18" s="312"/>
      <c r="AY18" s="312"/>
      <c r="AZ18" s="312"/>
      <c r="BA18" s="312"/>
      <c r="BB18" s="312"/>
      <c r="BC18" s="311"/>
    </row>
    <row r="19" spans="1:55" ht="14.1" customHeight="1" thickBot="1" x14ac:dyDescent="0.25">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8"/>
      <c r="AC19" s="43"/>
      <c r="AD19" s="4">
        <v>44</v>
      </c>
      <c r="AE19" s="52">
        <f t="shared" si="0"/>
        <v>41575</v>
      </c>
      <c r="AF19" s="120"/>
      <c r="AG19" s="158"/>
      <c r="AH19" s="143"/>
      <c r="AI19" s="150" t="s">
        <v>28</v>
      </c>
      <c r="AJ19" s="156" t="s">
        <v>28</v>
      </c>
      <c r="AK19" s="55"/>
      <c r="AL19" s="291"/>
      <c r="AM19" s="150"/>
      <c r="AN19" s="149"/>
      <c r="AO19" s="150"/>
      <c r="AP19" s="296"/>
      <c r="AQ19" s="339"/>
      <c r="AR19" s="208"/>
      <c r="AS19" s="209"/>
      <c r="AT19" s="210"/>
      <c r="AU19" s="210"/>
      <c r="AV19" s="210"/>
      <c r="AW19" s="210"/>
      <c r="AX19" s="210"/>
      <c r="AY19" s="210"/>
      <c r="AZ19" s="210"/>
      <c r="BA19" s="210"/>
      <c r="BB19" s="210"/>
      <c r="BC19" s="211"/>
    </row>
    <row r="20" spans="1:55" ht="14.1" customHeight="1" thickBot="1"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117"/>
      <c r="AC20" s="79"/>
      <c r="AD20" s="4">
        <v>45</v>
      </c>
      <c r="AE20" s="52">
        <f t="shared" si="0"/>
        <v>41582</v>
      </c>
      <c r="AF20" s="160"/>
      <c r="AG20" s="148"/>
      <c r="AH20" s="161"/>
      <c r="AI20" s="150" t="s">
        <v>28</v>
      </c>
      <c r="AJ20" s="156" t="s">
        <v>28</v>
      </c>
      <c r="AK20" s="55"/>
      <c r="AL20" s="291"/>
      <c r="AM20" s="150"/>
      <c r="AN20" s="149"/>
      <c r="AO20" s="150"/>
      <c r="AP20" s="296"/>
      <c r="AQ20" s="339"/>
      <c r="AR20" s="208"/>
      <c r="AS20" s="209"/>
      <c r="AT20" s="210"/>
      <c r="AU20" s="210"/>
      <c r="AV20" s="210"/>
      <c r="AW20" s="210"/>
      <c r="AX20" s="210"/>
      <c r="AY20" s="210"/>
      <c r="AZ20" s="210"/>
      <c r="BA20" s="210"/>
      <c r="BB20" s="210"/>
      <c r="BC20" s="211"/>
    </row>
    <row r="21" spans="1:55" ht="14.1" customHeight="1" thickBot="1" x14ac:dyDescent="0.25">
      <c r="A21" s="16" t="s">
        <v>55</v>
      </c>
      <c r="B21" s="8"/>
      <c r="C21" s="8"/>
      <c r="D21" s="8"/>
      <c r="E21" s="8"/>
      <c r="F21" s="8"/>
      <c r="G21" s="16"/>
      <c r="H21" s="8"/>
      <c r="I21" s="8"/>
      <c r="J21" s="8"/>
      <c r="K21" s="8"/>
      <c r="L21" s="15"/>
      <c r="M21" s="39"/>
      <c r="N21" s="39"/>
      <c r="O21" s="39"/>
      <c r="P21" s="39"/>
      <c r="Q21" s="39"/>
      <c r="R21" s="9"/>
      <c r="S21" s="9"/>
      <c r="T21" s="9"/>
      <c r="U21" s="8"/>
      <c r="V21" s="8"/>
      <c r="W21" s="8"/>
      <c r="X21" s="8"/>
      <c r="Y21" s="80"/>
      <c r="Z21" s="80"/>
      <c r="AA21" s="80"/>
      <c r="AB21" s="117"/>
      <c r="AC21" s="79"/>
      <c r="AD21" s="4">
        <v>46</v>
      </c>
      <c r="AE21" s="52">
        <f t="shared" si="0"/>
        <v>41589</v>
      </c>
      <c r="AF21" s="160"/>
      <c r="AG21" s="148"/>
      <c r="AH21" s="161"/>
      <c r="AI21" s="150" t="s">
        <v>28</v>
      </c>
      <c r="AJ21" s="156" t="s">
        <v>28</v>
      </c>
      <c r="AK21" s="55"/>
      <c r="AL21" s="291"/>
      <c r="AM21" s="150"/>
      <c r="AN21" s="149"/>
      <c r="AO21" s="150"/>
      <c r="AP21" s="296"/>
      <c r="AQ21" s="339"/>
      <c r="AR21" s="208"/>
      <c r="AS21" s="209"/>
      <c r="AT21" s="210"/>
      <c r="AU21" s="210"/>
      <c r="AV21" s="210"/>
      <c r="AW21" s="210"/>
      <c r="AX21" s="210"/>
      <c r="AY21" s="210"/>
      <c r="AZ21" s="210"/>
      <c r="BA21" s="210"/>
      <c r="BB21" s="210"/>
      <c r="BC21" s="211"/>
    </row>
    <row r="22" spans="1:55" ht="14.1" customHeight="1" thickBot="1" x14ac:dyDescent="0.25">
      <c r="A22" s="44" t="s">
        <v>67</v>
      </c>
      <c r="B22" s="44"/>
      <c r="C22" s="44"/>
      <c r="D22" s="44"/>
      <c r="E22" s="44"/>
      <c r="F22" s="44"/>
      <c r="G22" s="44"/>
      <c r="H22" s="44"/>
      <c r="I22" s="44"/>
      <c r="J22" s="44"/>
      <c r="K22" s="44"/>
      <c r="L22" s="44"/>
      <c r="M22" s="44"/>
      <c r="N22" s="44"/>
      <c r="O22" s="44"/>
      <c r="P22" s="44"/>
      <c r="Q22" s="44"/>
      <c r="R22" s="44"/>
      <c r="S22" s="44"/>
      <c r="T22" s="44"/>
      <c r="U22" s="44"/>
      <c r="V22" s="44"/>
      <c r="W22" s="44"/>
      <c r="X22" s="44"/>
      <c r="Y22" s="80"/>
      <c r="Z22" s="80"/>
      <c r="AA22" s="80"/>
      <c r="AB22" s="117"/>
      <c r="AC22" s="79"/>
      <c r="AD22" s="4">
        <v>47</v>
      </c>
      <c r="AE22" s="52">
        <f t="shared" si="0"/>
        <v>41596</v>
      </c>
      <c r="AF22" s="160"/>
      <c r="AG22" s="148"/>
      <c r="AH22" s="161"/>
      <c r="AI22" s="150" t="s">
        <v>28</v>
      </c>
      <c r="AJ22" s="156" t="s">
        <v>28</v>
      </c>
      <c r="AK22" s="55"/>
      <c r="AL22" s="291"/>
      <c r="AM22" s="150"/>
      <c r="AN22" s="149"/>
      <c r="AO22" s="150"/>
      <c r="AP22" s="296"/>
      <c r="AQ22" s="339"/>
      <c r="AR22" s="208"/>
      <c r="AS22" s="209"/>
      <c r="AT22" s="210"/>
      <c r="AU22" s="210"/>
      <c r="AV22" s="210"/>
      <c r="AW22" s="210"/>
      <c r="AX22" s="210"/>
      <c r="AY22" s="210"/>
      <c r="AZ22" s="210"/>
      <c r="BA22" s="210"/>
      <c r="BB22" s="210"/>
      <c r="BC22" s="211"/>
    </row>
    <row r="23" spans="1:55" ht="14.1" customHeight="1" thickBot="1" x14ac:dyDescent="0.25">
      <c r="A23" s="44" t="s">
        <v>78</v>
      </c>
      <c r="B23" s="44"/>
      <c r="C23" s="44"/>
      <c r="D23" s="44"/>
      <c r="E23" s="44"/>
      <c r="F23" s="44"/>
      <c r="G23" s="44"/>
      <c r="H23" s="44"/>
      <c r="I23" s="44"/>
      <c r="J23" s="44"/>
      <c r="K23" s="44"/>
      <c r="L23" s="44"/>
      <c r="M23" s="44"/>
      <c r="N23" s="44"/>
      <c r="O23" s="44"/>
      <c r="P23" s="44"/>
      <c r="Q23" s="44"/>
      <c r="R23" s="44"/>
      <c r="S23" s="44"/>
      <c r="T23" s="44"/>
      <c r="U23" s="44"/>
      <c r="V23" s="44"/>
      <c r="W23" s="44"/>
      <c r="X23" s="44"/>
      <c r="Y23" s="80"/>
      <c r="Z23" s="80"/>
      <c r="AA23" s="80"/>
      <c r="AB23" s="117"/>
      <c r="AC23" s="79"/>
      <c r="AD23" s="4">
        <v>48</v>
      </c>
      <c r="AE23" s="52">
        <f t="shared" si="0"/>
        <v>41603</v>
      </c>
      <c r="AF23" s="160"/>
      <c r="AG23" s="148"/>
      <c r="AH23" s="161"/>
      <c r="AI23" s="150" t="s">
        <v>28</v>
      </c>
      <c r="AJ23" s="156" t="s">
        <v>28</v>
      </c>
      <c r="AK23" s="55"/>
      <c r="AL23" s="291"/>
      <c r="AM23" s="150"/>
      <c r="AN23" s="149"/>
      <c r="AO23" s="150"/>
      <c r="AP23" s="296"/>
      <c r="AQ23" s="339"/>
      <c r="AR23" s="208"/>
      <c r="AS23" s="209"/>
      <c r="AT23" s="210"/>
      <c r="AU23" s="210"/>
      <c r="AV23" s="210"/>
      <c r="AW23" s="210"/>
      <c r="AX23" s="210"/>
      <c r="AY23" s="210"/>
      <c r="AZ23" s="210"/>
      <c r="BA23" s="210"/>
      <c r="BB23" s="210"/>
      <c r="BC23" s="211"/>
    </row>
    <row r="24" spans="1:55" ht="14.1" customHeight="1" thickBot="1" x14ac:dyDescent="0.25">
      <c r="A24" s="44" t="s">
        <v>79</v>
      </c>
      <c r="B24" s="44"/>
      <c r="C24" s="44"/>
      <c r="D24" s="44"/>
      <c r="E24" s="44"/>
      <c r="F24" s="44"/>
      <c r="G24" s="44"/>
      <c r="H24" s="44"/>
      <c r="I24" s="44"/>
      <c r="J24" s="44"/>
      <c r="K24" s="44"/>
      <c r="L24" s="44"/>
      <c r="M24" s="44"/>
      <c r="N24" s="44"/>
      <c r="O24" s="44"/>
      <c r="P24" s="44"/>
      <c r="Q24" s="44"/>
      <c r="R24" s="44"/>
      <c r="S24" s="44"/>
      <c r="T24" s="44"/>
      <c r="U24" s="44"/>
      <c r="V24" s="44"/>
      <c r="W24" s="44"/>
      <c r="X24" s="44"/>
      <c r="Y24" s="80"/>
      <c r="Z24" s="80"/>
      <c r="AA24" s="80"/>
      <c r="AB24" s="117"/>
      <c r="AC24" s="79"/>
      <c r="AD24" s="4">
        <v>49</v>
      </c>
      <c r="AE24" s="52">
        <f t="shared" si="0"/>
        <v>41610</v>
      </c>
      <c r="AF24" s="160"/>
      <c r="AG24" s="148"/>
      <c r="AH24" s="161"/>
      <c r="AI24" s="150" t="s">
        <v>28</v>
      </c>
      <c r="AJ24" s="156" t="s">
        <v>28</v>
      </c>
      <c r="AK24" s="55"/>
      <c r="AL24" s="291"/>
      <c r="AM24" s="150"/>
      <c r="AN24" s="149"/>
      <c r="AO24" s="150"/>
      <c r="AP24" s="296"/>
      <c r="AQ24" s="339"/>
      <c r="AR24" s="208"/>
      <c r="AS24" s="227"/>
      <c r="AT24" s="228"/>
      <c r="AU24" s="228"/>
      <c r="AV24" s="228"/>
      <c r="AW24" s="228"/>
      <c r="AX24" s="228"/>
      <c r="AY24" s="228"/>
      <c r="AZ24" s="228"/>
      <c r="BA24" s="228"/>
      <c r="BB24" s="228"/>
      <c r="BC24" s="229"/>
    </row>
    <row r="25" spans="1:55" ht="14.1" customHeight="1" thickBot="1" x14ac:dyDescent="0.25">
      <c r="A25" s="44" t="s">
        <v>68</v>
      </c>
      <c r="B25" s="44"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3"/>
      <c r="AD25" s="4">
        <v>50</v>
      </c>
      <c r="AE25" s="52">
        <f t="shared" si="0"/>
        <v>41617</v>
      </c>
      <c r="AF25" s="160"/>
      <c r="AG25" s="149" t="s">
        <v>28</v>
      </c>
      <c r="AH25" s="149" t="s">
        <v>28</v>
      </c>
      <c r="AI25" s="150" t="s">
        <v>28</v>
      </c>
      <c r="AJ25" s="156" t="s">
        <v>28</v>
      </c>
      <c r="AK25" s="55"/>
      <c r="AL25" s="291"/>
      <c r="AM25" s="149"/>
      <c r="AN25" s="149"/>
      <c r="AO25" s="150"/>
      <c r="AP25" s="296"/>
      <c r="AQ25" s="339"/>
      <c r="AR25" s="208"/>
      <c r="AS25" s="209"/>
      <c r="AT25" s="210"/>
      <c r="AU25" s="210"/>
      <c r="AV25" s="210"/>
      <c r="AW25" s="210"/>
      <c r="AX25" s="210"/>
      <c r="AY25" s="210"/>
      <c r="AZ25" s="210"/>
      <c r="BA25" s="210"/>
      <c r="BB25" s="210"/>
      <c r="BC25" s="211"/>
    </row>
    <row r="26" spans="1:55" ht="14.1" customHeight="1" thickBot="1" x14ac:dyDescent="0.25">
      <c r="A26" s="44" t="s">
        <v>68</v>
      </c>
      <c r="B26" s="44" t="s">
        <v>75</v>
      </c>
      <c r="C26" s="8"/>
      <c r="D26" s="8"/>
      <c r="E26" s="8"/>
      <c r="F26" s="8"/>
      <c r="G26" s="8"/>
      <c r="H26" s="8"/>
      <c r="I26" s="8"/>
      <c r="J26" s="8"/>
      <c r="K26" s="8"/>
      <c r="L26" s="8"/>
      <c r="M26" s="8"/>
      <c r="N26" s="8"/>
      <c r="O26" s="8"/>
      <c r="P26" s="8"/>
      <c r="Q26" s="8"/>
      <c r="R26" s="8"/>
      <c r="S26" s="8"/>
      <c r="T26" s="8"/>
      <c r="U26" s="8"/>
      <c r="V26" s="8"/>
      <c r="W26" s="8"/>
      <c r="X26" s="8"/>
      <c r="Y26" s="44"/>
      <c r="Z26" s="44"/>
      <c r="AA26" s="8"/>
      <c r="AB26" s="8"/>
      <c r="AC26" s="43"/>
      <c r="AD26" s="4">
        <v>51</v>
      </c>
      <c r="AE26" s="52">
        <f t="shared" si="0"/>
        <v>41624</v>
      </c>
      <c r="AF26" s="149" t="s">
        <v>28</v>
      </c>
      <c r="AG26" s="149" t="s">
        <v>28</v>
      </c>
      <c r="AH26" s="149" t="s">
        <v>28</v>
      </c>
      <c r="AI26" s="150" t="s">
        <v>28</v>
      </c>
      <c r="AJ26" s="156" t="s">
        <v>28</v>
      </c>
      <c r="AK26" s="55"/>
      <c r="AL26" s="291"/>
      <c r="AM26" s="149"/>
      <c r="AN26" s="149"/>
      <c r="AO26" s="150"/>
      <c r="AP26" s="296"/>
      <c r="AQ26" s="339"/>
      <c r="AR26" s="208"/>
      <c r="AS26" s="209"/>
      <c r="AT26" s="210"/>
      <c r="AU26" s="210"/>
      <c r="AV26" s="210"/>
      <c r="AW26" s="210"/>
      <c r="AX26" s="210"/>
      <c r="AY26" s="210"/>
      <c r="AZ26" s="210"/>
      <c r="BA26" s="210"/>
      <c r="BB26" s="210"/>
      <c r="BC26" s="211"/>
    </row>
    <row r="27" spans="1:55" ht="14.1" customHeight="1" thickBot="1" x14ac:dyDescent="0.25">
      <c r="A27" s="44" t="s">
        <v>76</v>
      </c>
      <c r="B27" s="93"/>
      <c r="C27" s="8"/>
      <c r="D27" s="8"/>
      <c r="E27" s="8"/>
      <c r="F27" s="8"/>
      <c r="G27" s="8"/>
      <c r="H27" s="8"/>
      <c r="I27" s="8"/>
      <c r="J27" s="8"/>
      <c r="K27" s="8"/>
      <c r="L27" s="8"/>
      <c r="M27" s="8"/>
      <c r="N27" s="8"/>
      <c r="O27" s="8"/>
      <c r="P27" s="8"/>
      <c r="Q27" s="8"/>
      <c r="R27" s="8"/>
      <c r="S27" s="8"/>
      <c r="T27" s="8"/>
      <c r="U27" s="8"/>
      <c r="V27" s="8"/>
      <c r="W27" s="8"/>
      <c r="X27" s="8"/>
      <c r="Y27" s="44"/>
      <c r="Z27" s="44"/>
      <c r="AA27" s="8"/>
      <c r="AB27" s="8"/>
      <c r="AC27" s="43"/>
      <c r="AD27" s="4">
        <v>52</v>
      </c>
      <c r="AE27" s="52">
        <f t="shared" si="0"/>
        <v>41631</v>
      </c>
      <c r="AF27" s="152" t="s">
        <v>7</v>
      </c>
      <c r="AG27" s="129" t="s">
        <v>7</v>
      </c>
      <c r="AH27" s="132" t="s">
        <v>7</v>
      </c>
      <c r="AI27" s="132" t="s">
        <v>7</v>
      </c>
      <c r="AJ27" s="133" t="s">
        <v>7</v>
      </c>
      <c r="AK27" s="55"/>
      <c r="AL27" s="292" t="s">
        <v>7</v>
      </c>
      <c r="AM27" s="129" t="s">
        <v>7</v>
      </c>
      <c r="AN27" s="132" t="s">
        <v>7</v>
      </c>
      <c r="AO27" s="132" t="s">
        <v>7</v>
      </c>
      <c r="AP27" s="293" t="s">
        <v>7</v>
      </c>
      <c r="AQ27" s="180"/>
      <c r="AR27" s="180"/>
      <c r="AS27" s="180"/>
      <c r="AT27" s="180"/>
      <c r="AU27" s="180"/>
      <c r="AV27" s="180"/>
      <c r="AW27" s="180"/>
      <c r="AX27" s="180"/>
      <c r="AY27" s="180"/>
      <c r="AZ27" s="180"/>
      <c r="BA27" s="180"/>
      <c r="BB27" s="180"/>
      <c r="BC27" s="181"/>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4"/>
      <c r="Z28" s="44"/>
      <c r="AA28" s="8"/>
      <c r="AB28" s="8"/>
      <c r="AC28" s="43"/>
      <c r="AD28" s="4">
        <v>1</v>
      </c>
      <c r="AE28" s="52">
        <f t="shared" si="0"/>
        <v>41638</v>
      </c>
      <c r="AF28" s="152" t="s">
        <v>7</v>
      </c>
      <c r="AG28" s="129" t="s">
        <v>7</v>
      </c>
      <c r="AH28" s="132" t="s">
        <v>7</v>
      </c>
      <c r="AI28" s="132" t="s">
        <v>7</v>
      </c>
      <c r="AJ28" s="133" t="s">
        <v>7</v>
      </c>
      <c r="AK28" s="55"/>
      <c r="AL28" s="292" t="s">
        <v>7</v>
      </c>
      <c r="AM28" s="129" t="s">
        <v>7</v>
      </c>
      <c r="AN28" s="132" t="s">
        <v>7</v>
      </c>
      <c r="AO28" s="132" t="s">
        <v>7</v>
      </c>
      <c r="AP28" s="293" t="s">
        <v>7</v>
      </c>
      <c r="AQ28" s="312"/>
      <c r="AR28" s="312"/>
      <c r="AS28" s="312"/>
      <c r="AT28" s="312"/>
      <c r="AU28" s="312"/>
      <c r="AV28" s="312"/>
      <c r="AW28" s="312"/>
      <c r="AX28" s="312"/>
      <c r="AY28" s="312"/>
      <c r="AZ28" s="312"/>
      <c r="BA28" s="312"/>
      <c r="BB28" s="312"/>
      <c r="BC28" s="311"/>
    </row>
    <row r="29" spans="1:55" ht="14.1" customHeight="1" thickBot="1" x14ac:dyDescent="0.3">
      <c r="A29" s="91" t="s">
        <v>29</v>
      </c>
      <c r="B29" s="8"/>
      <c r="C29" s="8"/>
      <c r="D29" s="8"/>
      <c r="E29" s="8"/>
      <c r="F29" s="8"/>
      <c r="G29" s="8"/>
      <c r="H29" s="17"/>
      <c r="I29" s="17"/>
      <c r="J29" s="17"/>
      <c r="K29" s="17"/>
      <c r="L29" s="17"/>
      <c r="M29" s="17"/>
      <c r="N29" s="17"/>
      <c r="O29" s="17"/>
      <c r="P29" s="17"/>
      <c r="Q29" s="17"/>
      <c r="R29" s="17"/>
      <c r="S29" s="17"/>
      <c r="T29" s="17"/>
      <c r="U29" s="17"/>
      <c r="V29" s="17"/>
      <c r="Y29" s="8"/>
      <c r="Z29" s="8"/>
      <c r="AA29" s="8"/>
      <c r="AB29" s="8"/>
      <c r="AC29" s="43"/>
      <c r="AD29" s="4">
        <v>2</v>
      </c>
      <c r="AE29" s="52">
        <f t="shared" si="0"/>
        <v>41645</v>
      </c>
      <c r="AF29" s="160"/>
      <c r="AG29" s="148"/>
      <c r="AH29" s="161"/>
      <c r="AI29" s="150" t="s">
        <v>28</v>
      </c>
      <c r="AJ29" s="156" t="s">
        <v>28</v>
      </c>
      <c r="AK29" s="55"/>
      <c r="AL29" s="291"/>
      <c r="AM29" s="150"/>
      <c r="AN29" s="149"/>
      <c r="AO29" s="150"/>
      <c r="AP29" s="296"/>
      <c r="AQ29" s="339"/>
      <c r="AR29" s="208"/>
      <c r="AS29" s="209"/>
      <c r="AT29" s="210"/>
      <c r="AU29" s="210"/>
      <c r="AV29" s="210"/>
      <c r="AW29" s="210"/>
      <c r="AX29" s="210"/>
      <c r="AY29" s="210"/>
      <c r="AZ29" s="210"/>
      <c r="BA29" s="210"/>
      <c r="BB29" s="210"/>
      <c r="BC29" s="211"/>
    </row>
    <row r="30" spans="1:55" ht="14.1" customHeight="1" thickBot="1" x14ac:dyDescent="0.25">
      <c r="A30" s="13"/>
      <c r="B30" s="46"/>
      <c r="C30" s="46"/>
      <c r="D30" s="46"/>
      <c r="E30" s="46"/>
      <c r="F30" s="46"/>
      <c r="G30" s="46"/>
      <c r="H30" s="46"/>
      <c r="I30" s="46"/>
      <c r="J30" s="46"/>
      <c r="K30" s="46"/>
      <c r="L30" s="46"/>
      <c r="M30" s="46"/>
      <c r="N30" s="46"/>
      <c r="O30" s="46"/>
      <c r="P30" s="46"/>
      <c r="Q30" s="46"/>
      <c r="R30" s="46"/>
      <c r="S30" s="46"/>
      <c r="T30" s="46"/>
      <c r="U30" s="46"/>
      <c r="V30" s="46"/>
      <c r="Y30" s="8"/>
      <c r="Z30" s="8"/>
      <c r="AA30" s="8"/>
      <c r="AB30" s="8"/>
      <c r="AC30" s="43"/>
      <c r="AD30" s="4">
        <v>3</v>
      </c>
      <c r="AE30" s="52">
        <f t="shared" si="0"/>
        <v>41652</v>
      </c>
      <c r="AF30" s="160"/>
      <c r="AG30" s="148"/>
      <c r="AH30" s="161"/>
      <c r="AI30" s="150" t="s">
        <v>28</v>
      </c>
      <c r="AJ30" s="156" t="s">
        <v>28</v>
      </c>
      <c r="AK30" s="55"/>
      <c r="AL30" s="291"/>
      <c r="AM30" s="150"/>
      <c r="AN30" s="149"/>
      <c r="AO30" s="150"/>
      <c r="AP30" s="296"/>
      <c r="AQ30" s="339"/>
      <c r="AR30" s="208"/>
      <c r="AS30" s="209"/>
      <c r="AT30" s="210"/>
      <c r="AU30" s="210"/>
      <c r="AV30" s="210"/>
      <c r="AW30" s="210"/>
      <c r="AX30" s="210"/>
      <c r="AY30" s="210"/>
      <c r="AZ30" s="210"/>
      <c r="BA30" s="210"/>
      <c r="BB30" s="210"/>
      <c r="BC30" s="211"/>
    </row>
    <row r="31" spans="1:55" ht="14.1" customHeight="1" thickBot="1" x14ac:dyDescent="0.25">
      <c r="A31" s="18"/>
      <c r="B31" s="29" t="s">
        <v>39</v>
      </c>
      <c r="C31" s="20"/>
      <c r="D31" s="20" t="s">
        <v>40</v>
      </c>
      <c r="E31" s="20"/>
      <c r="F31" s="20"/>
      <c r="G31" s="20"/>
      <c r="H31" s="48"/>
      <c r="I31" s="48"/>
      <c r="J31" s="35"/>
      <c r="K31" s="48"/>
      <c r="L31" s="48"/>
      <c r="M31" s="267" t="s">
        <v>82</v>
      </c>
      <c r="N31" s="268"/>
      <c r="O31" s="268"/>
      <c r="P31" s="268"/>
      <c r="Q31" s="268"/>
      <c r="R31" s="268"/>
      <c r="S31" s="268"/>
      <c r="T31" s="268"/>
      <c r="U31" s="268"/>
      <c r="V31" s="269"/>
      <c r="Y31" s="8"/>
      <c r="Z31" s="8"/>
      <c r="AA31" s="8"/>
      <c r="AB31" s="8"/>
      <c r="AC31" s="43"/>
      <c r="AD31" s="4">
        <v>4</v>
      </c>
      <c r="AE31" s="52">
        <f t="shared" si="0"/>
        <v>41659</v>
      </c>
      <c r="AF31" s="160"/>
      <c r="AG31" s="148"/>
      <c r="AH31" s="161"/>
      <c r="AI31" s="150" t="s">
        <v>28</v>
      </c>
      <c r="AJ31" s="156" t="s">
        <v>28</v>
      </c>
      <c r="AK31" s="55"/>
      <c r="AL31" s="291"/>
      <c r="AM31" s="150"/>
      <c r="AN31" s="149"/>
      <c r="AO31" s="150"/>
      <c r="AP31" s="296"/>
      <c r="AQ31" s="339"/>
      <c r="AR31" s="208"/>
      <c r="AS31" s="209"/>
      <c r="AT31" s="210"/>
      <c r="AU31" s="210"/>
      <c r="AV31" s="210"/>
      <c r="AW31" s="210"/>
      <c r="AX31" s="210"/>
      <c r="AY31" s="210"/>
      <c r="AZ31" s="210"/>
      <c r="BA31" s="210"/>
      <c r="BB31" s="210"/>
      <c r="BC31" s="211"/>
    </row>
    <row r="32" spans="1:55" ht="14.1" customHeight="1" thickBot="1" x14ac:dyDescent="0.25">
      <c r="A32" s="8"/>
      <c r="B32" s="23"/>
      <c r="C32" s="35"/>
      <c r="D32" s="35"/>
      <c r="E32" s="48"/>
      <c r="F32" s="48"/>
      <c r="G32" s="48"/>
      <c r="H32" s="48"/>
      <c r="I32" s="48"/>
      <c r="J32" s="35"/>
      <c r="K32" s="48"/>
      <c r="L32" s="48"/>
      <c r="M32" s="36"/>
      <c r="N32" s="36"/>
      <c r="O32" s="36"/>
      <c r="P32" s="36"/>
      <c r="Q32" s="36"/>
      <c r="R32" s="36"/>
      <c r="S32" s="36"/>
      <c r="T32" s="36"/>
      <c r="U32" s="36"/>
      <c r="V32" s="36"/>
      <c r="Y32" s="8"/>
      <c r="Z32" s="8"/>
      <c r="AA32" s="8"/>
      <c r="AB32" s="8"/>
      <c r="AC32" s="43"/>
      <c r="AD32" s="4">
        <v>5</v>
      </c>
      <c r="AE32" s="52">
        <f t="shared" si="0"/>
        <v>41666</v>
      </c>
      <c r="AF32" s="160"/>
      <c r="AG32" s="148"/>
      <c r="AH32" s="161"/>
      <c r="AI32" s="150" t="s">
        <v>28</v>
      </c>
      <c r="AJ32" s="156" t="s">
        <v>28</v>
      </c>
      <c r="AK32" s="55"/>
      <c r="AL32" s="291"/>
      <c r="AM32" s="150"/>
      <c r="AN32" s="149"/>
      <c r="AO32" s="150"/>
      <c r="AP32" s="296"/>
      <c r="AQ32" s="339"/>
      <c r="AR32" s="208"/>
      <c r="AS32" s="209"/>
      <c r="AT32" s="210"/>
      <c r="AU32" s="210"/>
      <c r="AV32" s="210"/>
      <c r="AW32" s="210"/>
      <c r="AX32" s="210"/>
      <c r="AY32" s="210"/>
      <c r="AZ32" s="210"/>
      <c r="BA32" s="210"/>
      <c r="BB32" s="210"/>
      <c r="BC32" s="211"/>
    </row>
    <row r="33" spans="1:55" ht="15.75" customHeight="1" thickBot="1" x14ac:dyDescent="0.25">
      <c r="A33" s="8"/>
      <c r="B33" s="27" t="s">
        <v>36</v>
      </c>
      <c r="C33" s="35"/>
      <c r="D33" s="35" t="s">
        <v>37</v>
      </c>
      <c r="E33" s="35"/>
      <c r="F33" s="35"/>
      <c r="G33" s="35"/>
      <c r="H33" s="35"/>
      <c r="I33" s="35"/>
      <c r="J33" s="35"/>
      <c r="K33" s="48"/>
      <c r="L33" s="48"/>
      <c r="M33" s="270" t="s">
        <v>31</v>
      </c>
      <c r="N33" s="271"/>
      <c r="O33" s="271"/>
      <c r="P33" s="271"/>
      <c r="Q33" s="271"/>
      <c r="R33" s="271"/>
      <c r="S33" s="271"/>
      <c r="T33" s="271"/>
      <c r="U33" s="271"/>
      <c r="V33" s="272"/>
      <c r="W33" s="17"/>
      <c r="X33" s="17"/>
      <c r="Y33" s="17"/>
      <c r="Z33" s="17"/>
      <c r="AA33" s="17"/>
      <c r="AB33" s="17"/>
      <c r="AC33" s="45"/>
      <c r="AD33" s="4">
        <v>6</v>
      </c>
      <c r="AE33" s="52">
        <f t="shared" si="0"/>
        <v>41673</v>
      </c>
      <c r="AF33" s="160"/>
      <c r="AG33" s="148"/>
      <c r="AH33" s="161"/>
      <c r="AI33" s="150" t="s">
        <v>28</v>
      </c>
      <c r="AJ33" s="156" t="s">
        <v>28</v>
      </c>
      <c r="AK33" s="55"/>
      <c r="AL33" s="291"/>
      <c r="AM33" s="150"/>
      <c r="AN33" s="149"/>
      <c r="AO33" s="150"/>
      <c r="AP33" s="296"/>
      <c r="AQ33" s="339"/>
      <c r="AR33" s="208"/>
      <c r="AS33" s="209"/>
      <c r="AT33" s="210"/>
      <c r="AU33" s="210"/>
      <c r="AV33" s="210"/>
      <c r="AW33" s="210"/>
      <c r="AX33" s="210"/>
      <c r="AY33" s="210"/>
      <c r="AZ33" s="210"/>
      <c r="BA33" s="210"/>
      <c r="BB33" s="210"/>
      <c r="BC33" s="211"/>
    </row>
    <row r="34" spans="1:55" ht="14.1" customHeight="1" thickBot="1" x14ac:dyDescent="0.25">
      <c r="A34" s="8"/>
      <c r="B34" s="23"/>
      <c r="C34" s="35"/>
      <c r="D34" s="35"/>
      <c r="E34" s="35"/>
      <c r="F34" s="35"/>
      <c r="G34" s="35"/>
      <c r="H34" s="35"/>
      <c r="I34" s="35"/>
      <c r="J34" s="48"/>
      <c r="K34" s="48"/>
      <c r="L34" s="48"/>
      <c r="M34" s="36"/>
      <c r="N34" s="36"/>
      <c r="O34" s="36"/>
      <c r="P34" s="36"/>
      <c r="Q34" s="36"/>
      <c r="R34" s="36"/>
      <c r="S34" s="36"/>
      <c r="T34" s="36"/>
      <c r="U34" s="36"/>
      <c r="V34" s="36"/>
      <c r="W34" s="46"/>
      <c r="X34" s="46"/>
      <c r="Y34" s="46"/>
      <c r="Z34" s="46"/>
      <c r="AA34" s="46"/>
      <c r="AB34" s="46"/>
      <c r="AC34" s="47"/>
      <c r="AD34" s="4">
        <v>7</v>
      </c>
      <c r="AE34" s="52">
        <f t="shared" si="0"/>
        <v>41680</v>
      </c>
      <c r="AF34" s="160"/>
      <c r="AG34" s="148"/>
      <c r="AH34" s="161"/>
      <c r="AI34" s="150" t="s">
        <v>28</v>
      </c>
      <c r="AJ34" s="156" t="s">
        <v>28</v>
      </c>
      <c r="AK34" s="55"/>
      <c r="AL34" s="291"/>
      <c r="AM34" s="150"/>
      <c r="AN34" s="149"/>
      <c r="AO34" s="150"/>
      <c r="AP34" s="296"/>
      <c r="AQ34" s="339"/>
      <c r="AR34" s="208"/>
      <c r="AS34" s="209"/>
      <c r="AT34" s="210"/>
      <c r="AU34" s="210"/>
      <c r="AV34" s="210"/>
      <c r="AW34" s="210"/>
      <c r="AX34" s="210"/>
      <c r="AY34" s="210"/>
      <c r="AZ34" s="210"/>
      <c r="BA34" s="210"/>
      <c r="BB34" s="210"/>
      <c r="BC34" s="211"/>
    </row>
    <row r="35" spans="1:55" ht="14.1" customHeight="1" thickBot="1" x14ac:dyDescent="0.25">
      <c r="A35" s="8"/>
      <c r="B35" s="26" t="s">
        <v>8</v>
      </c>
      <c r="C35" s="35"/>
      <c r="D35" s="35" t="s">
        <v>42</v>
      </c>
      <c r="E35" s="35"/>
      <c r="F35" s="35"/>
      <c r="G35" s="35"/>
      <c r="H35" s="35"/>
      <c r="I35" s="35"/>
      <c r="J35" s="48"/>
      <c r="K35" s="48"/>
      <c r="L35" s="48"/>
      <c r="M35" s="60" t="s">
        <v>34</v>
      </c>
      <c r="N35" s="61"/>
      <c r="O35" s="61"/>
      <c r="P35" s="61"/>
      <c r="Q35" s="61"/>
      <c r="R35" s="61"/>
      <c r="S35" s="61"/>
      <c r="T35" s="61"/>
      <c r="U35" s="61"/>
      <c r="V35" s="62"/>
      <c r="W35" s="18"/>
      <c r="X35" s="18"/>
      <c r="Y35" s="18"/>
      <c r="Z35" s="18"/>
      <c r="AA35" s="18"/>
      <c r="AB35" s="18"/>
      <c r="AC35" s="49"/>
      <c r="AD35" s="4">
        <v>8</v>
      </c>
      <c r="AE35" s="52">
        <f t="shared" si="0"/>
        <v>41687</v>
      </c>
      <c r="AF35" s="120"/>
      <c r="AG35" s="158"/>
      <c r="AH35" s="143"/>
      <c r="AI35" s="150" t="s">
        <v>28</v>
      </c>
      <c r="AJ35" s="156" t="s">
        <v>28</v>
      </c>
      <c r="AK35" s="55"/>
      <c r="AL35" s="291"/>
      <c r="AM35" s="150"/>
      <c r="AN35" s="149"/>
      <c r="AO35" s="150"/>
      <c r="AP35" s="296"/>
      <c r="AQ35" s="339"/>
      <c r="AR35" s="208"/>
      <c r="AS35" s="209"/>
      <c r="AT35" s="210"/>
      <c r="AU35" s="210"/>
      <c r="AV35" s="210"/>
      <c r="AW35" s="210"/>
      <c r="AX35" s="210"/>
      <c r="AY35" s="210"/>
      <c r="AZ35" s="210"/>
      <c r="BA35" s="210"/>
      <c r="BB35" s="210"/>
      <c r="BC35" s="211"/>
    </row>
    <row r="36" spans="1:55" ht="14.1" customHeight="1" thickBot="1" x14ac:dyDescent="0.25">
      <c r="A36" s="8"/>
      <c r="B36" s="51"/>
      <c r="C36" s="35"/>
      <c r="D36" s="35"/>
      <c r="E36" s="48"/>
      <c r="F36" s="48"/>
      <c r="G36" s="48"/>
      <c r="H36" s="48"/>
      <c r="I36" s="48"/>
      <c r="J36" s="35"/>
      <c r="K36" s="48"/>
      <c r="L36" s="48"/>
      <c r="M36" s="36"/>
      <c r="N36" s="36"/>
      <c r="O36" s="36"/>
      <c r="P36" s="36"/>
      <c r="Q36" s="36"/>
      <c r="R36" s="36"/>
      <c r="S36" s="36"/>
      <c r="T36" s="36"/>
      <c r="U36" s="36"/>
      <c r="V36" s="36"/>
      <c r="W36" s="8"/>
      <c r="X36" s="8"/>
      <c r="Y36" s="8"/>
      <c r="Z36" s="8"/>
      <c r="AA36" s="8"/>
      <c r="AB36" s="8"/>
      <c r="AC36" s="43"/>
      <c r="AD36" s="4">
        <v>9</v>
      </c>
      <c r="AE36" s="52">
        <f t="shared" si="0"/>
        <v>41694</v>
      </c>
      <c r="AF36" s="125" t="s">
        <v>35</v>
      </c>
      <c r="AG36" s="197" t="s">
        <v>7</v>
      </c>
      <c r="AH36" s="198" t="s">
        <v>7</v>
      </c>
      <c r="AI36" s="198" t="s">
        <v>7</v>
      </c>
      <c r="AJ36" s="199" t="s">
        <v>7</v>
      </c>
      <c r="AK36" s="55"/>
      <c r="AL36" s="288" t="s">
        <v>35</v>
      </c>
      <c r="AM36" s="197" t="s">
        <v>7</v>
      </c>
      <c r="AN36" s="198" t="s">
        <v>7</v>
      </c>
      <c r="AO36" s="198" t="s">
        <v>7</v>
      </c>
      <c r="AP36" s="348" t="s">
        <v>7</v>
      </c>
      <c r="AQ36" s="312"/>
      <c r="AR36" s="312"/>
      <c r="AS36" s="312"/>
      <c r="AT36" s="312"/>
      <c r="AU36" s="312"/>
      <c r="AV36" s="312"/>
      <c r="AW36" s="312"/>
      <c r="AX36" s="312"/>
      <c r="AY36" s="312"/>
      <c r="AZ36" s="312"/>
      <c r="BA36" s="312"/>
      <c r="BB36" s="312"/>
      <c r="BC36" s="311"/>
    </row>
    <row r="37" spans="1:55" ht="14.1" customHeight="1" thickBot="1" x14ac:dyDescent="0.25">
      <c r="A37" s="8"/>
      <c r="B37" s="30" t="s">
        <v>44</v>
      </c>
      <c r="C37" s="20"/>
      <c r="D37" s="20" t="s">
        <v>45</v>
      </c>
      <c r="E37" s="20"/>
      <c r="F37" s="20"/>
      <c r="G37" s="20"/>
      <c r="H37" s="48"/>
      <c r="I37" s="48"/>
      <c r="J37" s="35"/>
      <c r="K37" s="48"/>
      <c r="L37" s="48"/>
      <c r="M37" s="63" t="s">
        <v>81</v>
      </c>
      <c r="N37" s="64"/>
      <c r="O37" s="64"/>
      <c r="P37" s="64"/>
      <c r="Q37" s="64"/>
      <c r="R37" s="64"/>
      <c r="S37" s="64"/>
      <c r="T37" s="64"/>
      <c r="U37" s="64"/>
      <c r="V37" s="65"/>
      <c r="W37" s="8"/>
      <c r="X37" s="8"/>
      <c r="Y37" s="8"/>
      <c r="Z37" s="8"/>
      <c r="AA37" s="8"/>
      <c r="AB37" s="8"/>
      <c r="AC37" s="43"/>
      <c r="AD37" s="4">
        <v>10</v>
      </c>
      <c r="AE37" s="52">
        <f t="shared" si="0"/>
        <v>41701</v>
      </c>
      <c r="AF37" s="160"/>
      <c r="AG37" s="148"/>
      <c r="AH37" s="163"/>
      <c r="AI37" s="153" t="s">
        <v>28</v>
      </c>
      <c r="AJ37" s="162" t="s">
        <v>28</v>
      </c>
      <c r="AK37" s="55"/>
      <c r="AL37" s="291"/>
      <c r="AM37" s="150"/>
      <c r="AN37" s="150"/>
      <c r="AO37" s="150"/>
      <c r="AP37" s="283"/>
      <c r="AQ37" s="339"/>
      <c r="AR37" s="208"/>
      <c r="AS37" s="209"/>
      <c r="AT37" s="210"/>
      <c r="AU37" s="210"/>
      <c r="AV37" s="210"/>
      <c r="AW37" s="210"/>
      <c r="AX37" s="210"/>
      <c r="AY37" s="210"/>
      <c r="AZ37" s="210"/>
      <c r="BA37" s="210"/>
      <c r="BB37" s="210"/>
      <c r="BC37" s="211"/>
    </row>
    <row r="38" spans="1:55" ht="14.1" customHeight="1" thickBot="1" x14ac:dyDescent="0.25">
      <c r="A38" s="8"/>
      <c r="B38" s="31"/>
      <c r="C38" s="48"/>
      <c r="D38" s="48"/>
      <c r="E38" s="48"/>
      <c r="F38" s="48"/>
      <c r="G38" s="48"/>
      <c r="H38" s="48"/>
      <c r="I38" s="48"/>
      <c r="J38" s="35"/>
      <c r="K38" s="48"/>
      <c r="L38" s="48"/>
      <c r="M38" s="36"/>
      <c r="N38" s="37"/>
      <c r="O38" s="37"/>
      <c r="P38" s="37"/>
      <c r="Q38" s="37"/>
      <c r="R38" s="37"/>
      <c r="S38" s="37"/>
      <c r="T38" s="37"/>
      <c r="U38" s="37"/>
      <c r="V38" s="37"/>
      <c r="W38" s="8"/>
      <c r="X38" s="8"/>
      <c r="Y38" s="8"/>
      <c r="Z38" s="8"/>
      <c r="AA38" s="8"/>
      <c r="AB38" s="8"/>
      <c r="AC38" s="43"/>
      <c r="AD38" s="4">
        <v>11</v>
      </c>
      <c r="AE38" s="52">
        <f t="shared" si="0"/>
        <v>41708</v>
      </c>
      <c r="AF38" s="160"/>
      <c r="AG38" s="148"/>
      <c r="AH38" s="163"/>
      <c r="AI38" s="153" t="s">
        <v>28</v>
      </c>
      <c r="AJ38" s="162" t="s">
        <v>28</v>
      </c>
      <c r="AK38" s="55"/>
      <c r="AL38" s="291"/>
      <c r="AM38" s="150"/>
      <c r="AN38" s="150"/>
      <c r="AO38" s="150"/>
      <c r="AP38" s="283"/>
      <c r="AQ38" s="339"/>
      <c r="AR38" s="208"/>
      <c r="AS38" s="209"/>
      <c r="AT38" s="210"/>
      <c r="AU38" s="210"/>
      <c r="AV38" s="210"/>
      <c r="AW38" s="210"/>
      <c r="AX38" s="210"/>
      <c r="AY38" s="210"/>
      <c r="AZ38" s="210"/>
      <c r="BA38" s="210"/>
      <c r="BB38" s="210"/>
      <c r="BC38" s="211"/>
    </row>
    <row r="39" spans="1:55" ht="14.1" customHeight="1" thickBot="1" x14ac:dyDescent="0.25">
      <c r="A39" s="8"/>
      <c r="B39" s="140" t="s">
        <v>49</v>
      </c>
      <c r="C39" s="48"/>
      <c r="D39" s="50" t="s">
        <v>50</v>
      </c>
      <c r="E39" s="48"/>
      <c r="F39" s="48"/>
      <c r="G39" s="48"/>
      <c r="H39" s="48"/>
      <c r="I39" s="48"/>
      <c r="J39" s="48"/>
      <c r="K39" s="48"/>
      <c r="L39" s="48"/>
      <c r="M39" s="66" t="s">
        <v>59</v>
      </c>
      <c r="N39" s="67"/>
      <c r="O39" s="67"/>
      <c r="P39" s="67"/>
      <c r="Q39" s="67"/>
      <c r="R39" s="67"/>
      <c r="S39" s="67"/>
      <c r="T39" s="67"/>
      <c r="U39" s="67"/>
      <c r="V39" s="68"/>
      <c r="W39" s="8"/>
      <c r="X39" s="8"/>
      <c r="Y39" s="8"/>
      <c r="Z39" s="8"/>
      <c r="AA39" s="8"/>
      <c r="AB39" s="8"/>
      <c r="AC39" s="43"/>
      <c r="AD39" s="4">
        <v>12</v>
      </c>
      <c r="AE39" s="52">
        <f t="shared" si="0"/>
        <v>41715</v>
      </c>
      <c r="AF39" s="160"/>
      <c r="AG39" s="148"/>
      <c r="AH39" s="163"/>
      <c r="AI39" s="153" t="s">
        <v>28</v>
      </c>
      <c r="AJ39" s="162" t="s">
        <v>28</v>
      </c>
      <c r="AK39" s="55"/>
      <c r="AL39" s="291"/>
      <c r="AM39" s="150"/>
      <c r="AN39" s="150"/>
      <c r="AO39" s="150"/>
      <c r="AP39" s="283"/>
      <c r="AQ39" s="339"/>
      <c r="AR39" s="208"/>
      <c r="AS39" s="209"/>
      <c r="AT39" s="210"/>
      <c r="AU39" s="210"/>
      <c r="AV39" s="210"/>
      <c r="AW39" s="210"/>
      <c r="AX39" s="210"/>
      <c r="AY39" s="210"/>
      <c r="AZ39" s="210"/>
      <c r="BA39" s="210"/>
      <c r="BB39" s="210"/>
      <c r="BC39" s="211"/>
    </row>
    <row r="40" spans="1:55" ht="14.1" customHeight="1" thickBot="1" x14ac:dyDescent="0.25">
      <c r="A40" s="8"/>
      <c r="B40" s="31"/>
      <c r="C40" s="48"/>
      <c r="D40" s="48"/>
      <c r="E40" s="48"/>
      <c r="F40" s="48"/>
      <c r="G40" s="48"/>
      <c r="H40" s="48"/>
      <c r="I40" s="48"/>
      <c r="J40" s="48"/>
      <c r="K40" s="48"/>
      <c r="L40" s="48"/>
      <c r="M40" s="36"/>
      <c r="N40" s="37"/>
      <c r="O40" s="37"/>
      <c r="P40" s="37"/>
      <c r="Q40" s="37"/>
      <c r="R40" s="37"/>
      <c r="S40" s="37"/>
      <c r="T40" s="37"/>
      <c r="U40" s="37"/>
      <c r="V40" s="37"/>
      <c r="W40" s="8"/>
      <c r="X40" s="8"/>
      <c r="Y40" s="8"/>
      <c r="Z40" s="8"/>
      <c r="AA40" s="8"/>
      <c r="AB40" s="8"/>
      <c r="AC40" s="43"/>
      <c r="AD40" s="4">
        <v>13</v>
      </c>
      <c r="AE40" s="52">
        <f t="shared" si="0"/>
        <v>41722</v>
      </c>
      <c r="AF40" s="160"/>
      <c r="AG40" s="148"/>
      <c r="AH40" s="163"/>
      <c r="AI40" s="153" t="s">
        <v>28</v>
      </c>
      <c r="AJ40" s="162" t="s">
        <v>28</v>
      </c>
      <c r="AK40" s="55"/>
      <c r="AL40" s="291"/>
      <c r="AM40" s="150"/>
      <c r="AN40" s="150"/>
      <c r="AO40" s="150"/>
      <c r="AP40" s="283"/>
      <c r="AQ40" s="339"/>
      <c r="AR40" s="208"/>
      <c r="AS40" s="209"/>
      <c r="AT40" s="210"/>
      <c r="AU40" s="210"/>
      <c r="AV40" s="210"/>
      <c r="AW40" s="210"/>
      <c r="AX40" s="210"/>
      <c r="AY40" s="210"/>
      <c r="AZ40" s="210"/>
      <c r="BA40" s="210"/>
      <c r="BB40" s="210"/>
      <c r="BC40" s="211"/>
    </row>
    <row r="41" spans="1:55" ht="14.1" customHeight="1" thickBot="1" x14ac:dyDescent="0.3">
      <c r="A41" s="8"/>
      <c r="B41" s="24" t="s">
        <v>46</v>
      </c>
      <c r="C41" s="35"/>
      <c r="D41" s="35" t="s">
        <v>58</v>
      </c>
      <c r="E41" s="35"/>
      <c r="F41" s="35"/>
      <c r="G41" s="35"/>
      <c r="H41" s="35"/>
      <c r="I41" s="263">
        <f>AF56</f>
        <v>696</v>
      </c>
      <c r="J41" s="263"/>
      <c r="K41" s="59" t="s">
        <v>56</v>
      </c>
      <c r="L41" s="48"/>
      <c r="M41" s="69" t="s">
        <v>41</v>
      </c>
      <c r="N41" s="70"/>
      <c r="O41" s="70"/>
      <c r="P41" s="70"/>
      <c r="Q41" s="70"/>
      <c r="R41" s="70"/>
      <c r="S41" s="70"/>
      <c r="T41" s="70"/>
      <c r="U41" s="70"/>
      <c r="V41" s="71"/>
      <c r="W41" s="8"/>
      <c r="X41" s="8"/>
      <c r="Y41" s="8"/>
      <c r="Z41" s="8"/>
      <c r="AA41" s="8"/>
      <c r="AB41" s="8"/>
      <c r="AC41" s="43"/>
      <c r="AD41" s="4">
        <v>14</v>
      </c>
      <c r="AE41" s="52">
        <f t="shared" si="0"/>
        <v>41729</v>
      </c>
      <c r="AF41" s="160"/>
      <c r="AG41" s="148"/>
      <c r="AH41" s="163"/>
      <c r="AI41" s="153" t="s">
        <v>28</v>
      </c>
      <c r="AJ41" s="162" t="s">
        <v>28</v>
      </c>
      <c r="AK41" s="55"/>
      <c r="AL41" s="291"/>
      <c r="AM41" s="150"/>
      <c r="AN41" s="150"/>
      <c r="AO41" s="150"/>
      <c r="AP41" s="283"/>
      <c r="AQ41" s="339"/>
      <c r="AR41" s="208"/>
      <c r="AS41" s="209"/>
      <c r="AT41" s="210"/>
      <c r="AU41" s="210"/>
      <c r="AV41" s="210"/>
      <c r="AW41" s="210"/>
      <c r="AX41" s="210"/>
      <c r="AY41" s="210"/>
      <c r="AZ41" s="210"/>
      <c r="BA41" s="210"/>
      <c r="BB41" s="210"/>
      <c r="BC41" s="211"/>
    </row>
    <row r="42" spans="1:55" ht="14.1" customHeight="1" thickBot="1" x14ac:dyDescent="0.25">
      <c r="A42" s="8"/>
      <c r="B42" s="23"/>
      <c r="C42" s="35"/>
      <c r="D42" s="35"/>
      <c r="E42" s="35"/>
      <c r="F42" s="35"/>
      <c r="G42" s="35"/>
      <c r="H42" s="35"/>
      <c r="I42" s="35"/>
      <c r="J42" s="48"/>
      <c r="K42" s="48"/>
      <c r="L42" s="48"/>
      <c r="M42" s="37"/>
      <c r="N42" s="37"/>
      <c r="O42" s="37"/>
      <c r="P42" s="37"/>
      <c r="Q42" s="37"/>
      <c r="R42" s="37"/>
      <c r="S42" s="37"/>
      <c r="T42" s="37"/>
      <c r="U42" s="37"/>
      <c r="V42" s="37"/>
      <c r="W42" s="8"/>
      <c r="X42" s="8"/>
      <c r="Y42" s="8"/>
      <c r="Z42" s="8"/>
      <c r="AA42" s="8"/>
      <c r="AB42" s="8"/>
      <c r="AC42" s="43"/>
      <c r="AD42" s="4">
        <v>15</v>
      </c>
      <c r="AE42" s="52">
        <f t="shared" si="0"/>
        <v>41736</v>
      </c>
      <c r="AF42" s="160"/>
      <c r="AG42" s="148"/>
      <c r="AH42" s="163"/>
      <c r="AI42" s="153" t="s">
        <v>28</v>
      </c>
      <c r="AJ42" s="162" t="s">
        <v>28</v>
      </c>
      <c r="AK42" s="55"/>
      <c r="AL42" s="291"/>
      <c r="AM42" s="150"/>
      <c r="AN42" s="150"/>
      <c r="AO42" s="150"/>
      <c r="AP42" s="283"/>
      <c r="AQ42" s="339"/>
      <c r="AR42" s="208"/>
      <c r="AS42" s="209"/>
      <c r="AT42" s="210"/>
      <c r="AU42" s="210"/>
      <c r="AV42" s="210"/>
      <c r="AW42" s="210"/>
      <c r="AX42" s="210"/>
      <c r="AY42" s="210"/>
      <c r="AZ42" s="210"/>
      <c r="BA42" s="210"/>
      <c r="BB42" s="210"/>
      <c r="BC42" s="211"/>
    </row>
    <row r="43" spans="1:55" ht="14.1" customHeight="1" thickBot="1" x14ac:dyDescent="0.25">
      <c r="A43" s="8"/>
      <c r="B43" s="32"/>
      <c r="C43" s="35"/>
      <c r="D43" s="35" t="s">
        <v>30</v>
      </c>
      <c r="E43" s="35"/>
      <c r="F43" s="35"/>
      <c r="G43" s="35"/>
      <c r="H43" s="35"/>
      <c r="I43" s="35"/>
      <c r="J43" s="20"/>
      <c r="K43" s="48"/>
      <c r="L43" s="48"/>
      <c r="M43" s="75" t="s">
        <v>43</v>
      </c>
      <c r="N43" s="76"/>
      <c r="O43" s="76"/>
      <c r="P43" s="76"/>
      <c r="Q43" s="76"/>
      <c r="R43" s="76"/>
      <c r="S43" s="76"/>
      <c r="T43" s="76"/>
      <c r="U43" s="76"/>
      <c r="V43" s="77"/>
      <c r="W43" s="8"/>
      <c r="X43" s="8"/>
      <c r="Y43" s="8"/>
      <c r="Z43" s="8"/>
      <c r="AA43" s="8"/>
      <c r="AB43" s="8"/>
      <c r="AC43" s="43"/>
      <c r="AD43" s="4">
        <v>16</v>
      </c>
      <c r="AE43" s="52">
        <f t="shared" si="0"/>
        <v>41743</v>
      </c>
      <c r="AF43" s="160"/>
      <c r="AG43" s="150" t="s">
        <v>28</v>
      </c>
      <c r="AH43" s="150" t="s">
        <v>28</v>
      </c>
      <c r="AI43" s="150" t="s">
        <v>28</v>
      </c>
      <c r="AJ43" s="156" t="s">
        <v>28</v>
      </c>
      <c r="AK43" s="344"/>
      <c r="AL43" s="291"/>
      <c r="AM43" s="150"/>
      <c r="AN43" s="150"/>
      <c r="AO43" s="150"/>
      <c r="AP43" s="296"/>
      <c r="AQ43" s="339"/>
      <c r="AR43" s="208"/>
      <c r="AS43" s="227"/>
      <c r="AT43" s="228"/>
      <c r="AU43" s="228"/>
      <c r="AV43" s="228"/>
      <c r="AW43" s="228"/>
      <c r="AX43" s="228"/>
      <c r="AY43" s="228"/>
      <c r="AZ43" s="228"/>
      <c r="BA43" s="228"/>
      <c r="BB43" s="228"/>
      <c r="BC43" s="229"/>
    </row>
    <row r="44" spans="1:55" ht="14.1" customHeight="1" thickBot="1" x14ac:dyDescent="0.25">
      <c r="A44" s="8"/>
      <c r="B44" s="23"/>
      <c r="C44" s="35"/>
      <c r="D44" s="35"/>
      <c r="E44" s="35"/>
      <c r="F44" s="35"/>
      <c r="G44" s="35"/>
      <c r="H44" s="35"/>
      <c r="I44" s="35"/>
      <c r="J44" s="48"/>
      <c r="K44" s="48"/>
      <c r="L44" s="48"/>
      <c r="M44" s="8"/>
      <c r="N44" s="8"/>
      <c r="O44" s="8"/>
      <c r="P44" s="8"/>
      <c r="Q44" s="8"/>
      <c r="R44" s="8"/>
      <c r="S44" s="8"/>
      <c r="T44" s="8"/>
      <c r="U44" s="8"/>
      <c r="V44" s="8"/>
      <c r="W44" s="8"/>
      <c r="X44" s="8"/>
      <c r="Y44" s="8"/>
      <c r="Z44" s="8"/>
      <c r="AA44" s="8"/>
      <c r="AB44" s="8"/>
      <c r="AC44" s="43"/>
      <c r="AD44" s="4">
        <v>17</v>
      </c>
      <c r="AE44" s="52">
        <f t="shared" si="0"/>
        <v>41750</v>
      </c>
      <c r="AF44" s="152" t="s">
        <v>7</v>
      </c>
      <c r="AG44" s="149" t="s">
        <v>28</v>
      </c>
      <c r="AH44" s="184" t="s">
        <v>28</v>
      </c>
      <c r="AI44" s="184" t="s">
        <v>28</v>
      </c>
      <c r="AJ44" s="185" t="s">
        <v>28</v>
      </c>
      <c r="AK44" s="55"/>
      <c r="AL44" s="292" t="s">
        <v>7</v>
      </c>
      <c r="AM44" s="149"/>
      <c r="AN44" s="184"/>
      <c r="AO44" s="184"/>
      <c r="AP44" s="297"/>
      <c r="AQ44" s="339"/>
      <c r="AR44" s="208"/>
      <c r="AS44" s="227"/>
      <c r="AT44" s="228"/>
      <c r="AU44" s="228"/>
      <c r="AV44" s="228"/>
      <c r="AW44" s="228"/>
      <c r="AX44" s="228"/>
      <c r="AY44" s="228"/>
      <c r="AZ44" s="228"/>
      <c r="BA44" s="228"/>
      <c r="BB44" s="228"/>
      <c r="BC44" s="229"/>
    </row>
    <row r="45" spans="1:55" ht="14.1" customHeight="1" thickBot="1" x14ac:dyDescent="0.25">
      <c r="A45" s="8"/>
      <c r="B45" s="25" t="s">
        <v>32</v>
      </c>
      <c r="C45" s="35"/>
      <c r="D45" s="35" t="s">
        <v>33</v>
      </c>
      <c r="E45" s="35"/>
      <c r="F45" s="35"/>
      <c r="G45" s="35"/>
      <c r="H45" s="35"/>
      <c r="I45" s="256" t="s">
        <v>70</v>
      </c>
      <c r="J45" s="257"/>
      <c r="K45" s="257"/>
      <c r="L45" s="257"/>
      <c r="M45" s="257"/>
      <c r="N45" s="257"/>
      <c r="O45" s="257"/>
      <c r="P45" s="257"/>
      <c r="Q45" s="257"/>
      <c r="R45" s="257"/>
      <c r="S45" s="257"/>
      <c r="T45" s="257"/>
      <c r="U45" s="257"/>
      <c r="V45" s="257"/>
      <c r="W45" s="257"/>
      <c r="X45" s="257"/>
      <c r="Y45" s="257"/>
      <c r="Z45" s="257"/>
      <c r="AA45" s="257"/>
      <c r="AB45" s="258"/>
      <c r="AC45" s="43"/>
      <c r="AD45" s="4">
        <v>18</v>
      </c>
      <c r="AE45" s="52">
        <f t="shared" si="0"/>
        <v>41757</v>
      </c>
      <c r="AF45" s="152" t="s">
        <v>7</v>
      </c>
      <c r="AG45" s="129" t="s">
        <v>7</v>
      </c>
      <c r="AH45" s="132" t="s">
        <v>7</v>
      </c>
      <c r="AI45" s="154" t="s">
        <v>35</v>
      </c>
      <c r="AJ45" s="133" t="s">
        <v>7</v>
      </c>
      <c r="AK45" s="55"/>
      <c r="AL45" s="292" t="s">
        <v>7</v>
      </c>
      <c r="AM45" s="129" t="s">
        <v>7</v>
      </c>
      <c r="AN45" s="132" t="s">
        <v>7</v>
      </c>
      <c r="AO45" s="154" t="s">
        <v>35</v>
      </c>
      <c r="AP45" s="293" t="s">
        <v>7</v>
      </c>
      <c r="AQ45" s="21"/>
      <c r="AR45" s="21"/>
      <c r="AS45" s="21"/>
      <c r="AT45" s="21"/>
      <c r="AU45" s="21"/>
      <c r="AV45" s="21"/>
      <c r="AW45" s="21"/>
      <c r="AX45" s="21"/>
      <c r="AY45" s="21"/>
      <c r="AZ45" s="21"/>
      <c r="BA45" s="21"/>
      <c r="BB45" s="21"/>
      <c r="BC45" s="22"/>
    </row>
    <row r="46" spans="1:55" ht="14.1" customHeight="1" thickBot="1" x14ac:dyDescent="0.25">
      <c r="A46" s="8"/>
      <c r="B46" s="23"/>
      <c r="C46" s="35"/>
      <c r="D46" s="35"/>
      <c r="E46" s="35"/>
      <c r="F46" s="35"/>
      <c r="G46" s="35"/>
      <c r="H46" s="35"/>
      <c r="I46" s="259"/>
      <c r="J46" s="260"/>
      <c r="K46" s="260"/>
      <c r="L46" s="260"/>
      <c r="M46" s="260"/>
      <c r="N46" s="260"/>
      <c r="O46" s="260"/>
      <c r="P46" s="260"/>
      <c r="Q46" s="260"/>
      <c r="R46" s="260"/>
      <c r="S46" s="260"/>
      <c r="T46" s="260"/>
      <c r="U46" s="260"/>
      <c r="V46" s="260"/>
      <c r="W46" s="260"/>
      <c r="X46" s="260"/>
      <c r="Y46" s="260"/>
      <c r="Z46" s="260"/>
      <c r="AA46" s="260"/>
      <c r="AB46" s="261"/>
      <c r="AC46" s="43"/>
      <c r="AD46" s="4">
        <v>19</v>
      </c>
      <c r="AE46" s="52">
        <f t="shared" si="0"/>
        <v>41764</v>
      </c>
      <c r="AF46" s="152" t="s">
        <v>7</v>
      </c>
      <c r="AG46" s="148"/>
      <c r="AH46" s="161"/>
      <c r="AI46" s="155" t="s">
        <v>28</v>
      </c>
      <c r="AJ46" s="156" t="s">
        <v>28</v>
      </c>
      <c r="AK46" s="55"/>
      <c r="AL46" s="292" t="s">
        <v>7</v>
      </c>
      <c r="AM46" s="150"/>
      <c r="AN46" s="149"/>
      <c r="AO46" s="149"/>
      <c r="AP46" s="296"/>
      <c r="AQ46" s="339"/>
      <c r="AR46" s="208"/>
      <c r="AS46" s="209"/>
      <c r="AT46" s="210"/>
      <c r="AU46" s="210"/>
      <c r="AV46" s="210"/>
      <c r="AW46" s="210"/>
      <c r="AX46" s="210"/>
      <c r="AY46" s="210"/>
      <c r="AZ46" s="210"/>
      <c r="BA46" s="210"/>
      <c r="BB46" s="210"/>
      <c r="BC46" s="211"/>
    </row>
    <row r="47" spans="1:55" ht="14.1" customHeight="1" thickBot="1" x14ac:dyDescent="0.25">
      <c r="A47" s="8"/>
      <c r="B47" s="33" t="s">
        <v>47</v>
      </c>
      <c r="C47" s="48"/>
      <c r="D47" s="50" t="s">
        <v>48</v>
      </c>
      <c r="E47" s="48"/>
      <c r="F47" s="48"/>
      <c r="I47" s="101" t="s">
        <v>71</v>
      </c>
      <c r="J47" s="96"/>
      <c r="K47" s="97"/>
      <c r="L47" s="97"/>
      <c r="M47" s="98"/>
      <c r="N47" s="98"/>
      <c r="O47" s="98"/>
      <c r="P47" s="98"/>
      <c r="Q47" s="98"/>
      <c r="R47" s="98"/>
      <c r="S47" s="98"/>
      <c r="T47" s="98"/>
      <c r="U47" s="98"/>
      <c r="V47" s="98"/>
      <c r="W47" s="98"/>
      <c r="X47" s="98"/>
      <c r="Y47" s="98"/>
      <c r="Z47" s="98"/>
      <c r="AA47" s="98"/>
      <c r="AB47" s="99"/>
      <c r="AC47" s="43"/>
      <c r="AD47" s="4">
        <v>20</v>
      </c>
      <c r="AE47" s="52">
        <f t="shared" si="0"/>
        <v>41771</v>
      </c>
      <c r="AF47" s="160"/>
      <c r="AG47" s="148"/>
      <c r="AH47" s="161"/>
      <c r="AI47" s="155" t="s">
        <v>28</v>
      </c>
      <c r="AJ47" s="156" t="s">
        <v>28</v>
      </c>
      <c r="AK47" s="55"/>
      <c r="AL47" s="291"/>
      <c r="AM47" s="150"/>
      <c r="AN47" s="149"/>
      <c r="AO47" s="149"/>
      <c r="AP47" s="296"/>
      <c r="AQ47" s="339"/>
      <c r="AR47" s="208"/>
      <c r="AS47" s="209"/>
      <c r="AT47" s="210"/>
      <c r="AU47" s="210"/>
      <c r="AV47" s="210"/>
      <c r="AW47" s="210"/>
      <c r="AX47" s="210"/>
      <c r="AY47" s="210"/>
      <c r="AZ47" s="210"/>
      <c r="BA47" s="210"/>
      <c r="BB47" s="210"/>
      <c r="BC47" s="211"/>
    </row>
    <row r="48" spans="1:55" ht="14.1" customHeight="1" thickBot="1" x14ac:dyDescent="0.25">
      <c r="A48" s="8"/>
      <c r="B48" s="23"/>
      <c r="C48" s="35"/>
      <c r="D48" s="35"/>
      <c r="E48" s="35"/>
      <c r="F48" s="35"/>
      <c r="G48" s="35"/>
      <c r="H48" s="35"/>
      <c r="I48" s="100"/>
      <c r="J48" s="96"/>
      <c r="K48" s="97"/>
      <c r="L48" s="97"/>
      <c r="M48" s="98"/>
      <c r="N48" s="98"/>
      <c r="O48" s="98"/>
      <c r="P48" s="98"/>
      <c r="Q48" s="98"/>
      <c r="R48" s="98"/>
      <c r="S48" s="98"/>
      <c r="T48" s="98"/>
      <c r="U48" s="98"/>
      <c r="V48" s="98"/>
      <c r="W48" s="98"/>
      <c r="X48" s="98"/>
      <c r="Y48" s="98"/>
      <c r="Z48" s="98"/>
      <c r="AA48" s="98"/>
      <c r="AB48" s="99"/>
      <c r="AC48" s="43"/>
      <c r="AD48" s="4">
        <v>21</v>
      </c>
      <c r="AE48" s="52">
        <f t="shared" si="0"/>
        <v>41778</v>
      </c>
      <c r="AF48" s="160"/>
      <c r="AG48" s="148"/>
      <c r="AH48" s="161"/>
      <c r="AI48" s="155" t="s">
        <v>28</v>
      </c>
      <c r="AJ48" s="156" t="s">
        <v>28</v>
      </c>
      <c r="AK48" s="55"/>
      <c r="AL48" s="291"/>
      <c r="AM48" s="150"/>
      <c r="AN48" s="149"/>
      <c r="AO48" s="149"/>
      <c r="AP48" s="296"/>
      <c r="AQ48" s="339"/>
      <c r="AR48" s="208"/>
      <c r="AS48" s="209"/>
      <c r="AT48" s="210"/>
      <c r="AU48" s="210"/>
      <c r="AV48" s="210"/>
      <c r="AW48" s="210"/>
      <c r="AX48" s="210"/>
      <c r="AY48" s="210"/>
      <c r="AZ48" s="210"/>
      <c r="BA48" s="210"/>
      <c r="BB48" s="210"/>
      <c r="BC48" s="211"/>
    </row>
    <row r="49" spans="1:55" ht="14.1" customHeight="1" thickBot="1" x14ac:dyDescent="0.25">
      <c r="A49" s="8"/>
      <c r="B49" s="28" t="s">
        <v>9</v>
      </c>
      <c r="C49" s="35"/>
      <c r="D49" s="35" t="s">
        <v>38</v>
      </c>
      <c r="E49" s="35"/>
      <c r="F49" s="35"/>
      <c r="G49" s="35"/>
      <c r="H49" s="35"/>
      <c r="I49" s="101"/>
      <c r="J49" s="255"/>
      <c r="K49" s="255"/>
      <c r="L49" s="255"/>
      <c r="M49" s="255"/>
      <c r="N49" s="255"/>
      <c r="O49" s="255"/>
      <c r="P49" s="255"/>
      <c r="Q49" s="255"/>
      <c r="R49" s="255"/>
      <c r="S49" s="255"/>
      <c r="T49" s="255"/>
      <c r="U49" s="255"/>
      <c r="V49" s="255"/>
      <c r="W49" s="255"/>
      <c r="X49" s="255"/>
      <c r="Y49" s="255"/>
      <c r="Z49" s="255"/>
      <c r="AA49" s="255"/>
      <c r="AB49" s="99"/>
      <c r="AC49" s="43"/>
      <c r="AD49" s="4">
        <v>22</v>
      </c>
      <c r="AE49" s="52">
        <f t="shared" si="0"/>
        <v>41785</v>
      </c>
      <c r="AF49" s="160"/>
      <c r="AG49" s="148"/>
      <c r="AH49" s="161"/>
      <c r="AI49" s="132" t="s">
        <v>7</v>
      </c>
      <c r="AJ49" s="132" t="s">
        <v>7</v>
      </c>
      <c r="AK49" s="55"/>
      <c r="AL49" s="291"/>
      <c r="AM49" s="150"/>
      <c r="AN49" s="149"/>
      <c r="AO49" s="132" t="s">
        <v>7</v>
      </c>
      <c r="AP49" s="293" t="s">
        <v>7</v>
      </c>
      <c r="AQ49" s="339"/>
      <c r="AR49" s="208"/>
      <c r="AS49" s="209"/>
      <c r="AT49" s="210"/>
      <c r="AU49" s="210"/>
      <c r="AV49" s="210"/>
      <c r="AW49" s="210"/>
      <c r="AX49" s="210"/>
      <c r="AY49" s="210"/>
      <c r="AZ49" s="210"/>
      <c r="BA49" s="210"/>
      <c r="BB49" s="210"/>
      <c r="BC49" s="211"/>
    </row>
    <row r="50" spans="1:55" ht="14.1" customHeight="1" thickBot="1" x14ac:dyDescent="0.25">
      <c r="A50" s="8"/>
      <c r="B50" s="31"/>
      <c r="C50" s="48"/>
      <c r="D50" s="48"/>
      <c r="E50" s="48"/>
      <c r="F50" s="48"/>
      <c r="G50" s="48"/>
      <c r="H50" s="48"/>
      <c r="I50" s="102"/>
      <c r="J50" s="255" t="s">
        <v>72</v>
      </c>
      <c r="K50" s="255"/>
      <c r="L50" s="255"/>
      <c r="M50" s="255"/>
      <c r="N50" s="255"/>
      <c r="O50" s="255"/>
      <c r="P50" s="255"/>
      <c r="Q50" s="255"/>
      <c r="R50" s="255"/>
      <c r="S50" s="255"/>
      <c r="T50" s="255"/>
      <c r="U50" s="255"/>
      <c r="V50" s="255"/>
      <c r="W50" s="255"/>
      <c r="X50" s="255"/>
      <c r="Y50" s="255"/>
      <c r="Z50" s="255"/>
      <c r="AA50" s="255"/>
      <c r="AB50" s="99"/>
      <c r="AC50" s="43"/>
      <c r="AD50" s="4">
        <v>23</v>
      </c>
      <c r="AE50" s="52">
        <f t="shared" si="0"/>
        <v>41792</v>
      </c>
      <c r="AF50" s="160"/>
      <c r="AG50" s="148"/>
      <c r="AH50" s="161"/>
      <c r="AI50" s="155" t="s">
        <v>28</v>
      </c>
      <c r="AJ50" s="156" t="s">
        <v>28</v>
      </c>
      <c r="AK50" s="55"/>
      <c r="AL50" s="291"/>
      <c r="AM50" s="150"/>
      <c r="AN50" s="149"/>
      <c r="AO50" s="155"/>
      <c r="AP50" s="296"/>
      <c r="AQ50" s="339"/>
      <c r="AR50" s="208"/>
      <c r="AS50" s="209"/>
      <c r="AT50" s="210"/>
      <c r="AU50" s="210"/>
      <c r="AV50" s="210"/>
      <c r="AW50" s="210"/>
      <c r="AX50" s="210"/>
      <c r="AY50" s="210"/>
      <c r="AZ50" s="210"/>
      <c r="BA50" s="210"/>
      <c r="BB50" s="210"/>
      <c r="BC50" s="211"/>
    </row>
    <row r="51" spans="1:55" ht="14.1" customHeight="1" thickBot="1" x14ac:dyDescent="0.25">
      <c r="A51" s="8"/>
      <c r="B51" s="34"/>
      <c r="C51" s="48"/>
      <c r="D51" s="50" t="s">
        <v>51</v>
      </c>
      <c r="E51" s="48"/>
      <c r="F51" s="48"/>
      <c r="G51" s="48"/>
      <c r="H51" s="48"/>
      <c r="I51" s="102"/>
      <c r="J51" s="104" t="s">
        <v>62</v>
      </c>
      <c r="K51" s="98"/>
      <c r="L51" s="98"/>
      <c r="M51" s="98"/>
      <c r="N51" s="98"/>
      <c r="O51" s="98"/>
      <c r="P51" s="98"/>
      <c r="Q51" s="98"/>
      <c r="R51" s="98"/>
      <c r="S51" s="98"/>
      <c r="T51" s="98"/>
      <c r="U51" s="98"/>
      <c r="V51" s="98"/>
      <c r="W51" s="98"/>
      <c r="X51" s="98"/>
      <c r="Y51" s="98"/>
      <c r="Z51" s="98"/>
      <c r="AA51" s="98"/>
      <c r="AB51" s="99"/>
      <c r="AC51" s="43"/>
      <c r="AD51" s="4">
        <v>24</v>
      </c>
      <c r="AE51" s="52">
        <f t="shared" si="0"/>
        <v>41799</v>
      </c>
      <c r="AF51" s="125" t="s">
        <v>35</v>
      </c>
      <c r="AG51" s="150" t="s">
        <v>28</v>
      </c>
      <c r="AH51" s="149" t="s">
        <v>28</v>
      </c>
      <c r="AI51" s="149" t="s">
        <v>28</v>
      </c>
      <c r="AJ51" s="156" t="s">
        <v>28</v>
      </c>
      <c r="AK51" s="55"/>
      <c r="AL51" s="288" t="s">
        <v>35</v>
      </c>
      <c r="AM51" s="150"/>
      <c r="AN51" s="149"/>
      <c r="AO51" s="149"/>
      <c r="AP51" s="296"/>
      <c r="AQ51" s="339"/>
      <c r="AR51" s="208"/>
      <c r="AS51" s="209"/>
      <c r="AT51" s="210"/>
      <c r="AU51" s="210"/>
      <c r="AV51" s="210"/>
      <c r="AW51" s="210"/>
      <c r="AX51" s="210"/>
      <c r="AY51" s="210"/>
      <c r="AZ51" s="210"/>
      <c r="BA51" s="210"/>
      <c r="BB51" s="210"/>
      <c r="BC51" s="211"/>
    </row>
    <row r="52" spans="1:55" ht="14.1" customHeight="1" thickBot="1" x14ac:dyDescent="0.25">
      <c r="A52" s="80"/>
      <c r="B52" s="80"/>
      <c r="C52" s="80"/>
      <c r="D52" s="80"/>
      <c r="E52" s="80"/>
      <c r="F52" s="80"/>
      <c r="G52" s="80"/>
      <c r="H52" s="80"/>
      <c r="I52" s="103"/>
      <c r="J52" s="255" t="s">
        <v>84</v>
      </c>
      <c r="K52" s="255"/>
      <c r="L52" s="255"/>
      <c r="M52" s="255"/>
      <c r="N52" s="255"/>
      <c r="O52" s="255"/>
      <c r="P52" s="255"/>
      <c r="Q52" s="255"/>
      <c r="R52" s="255"/>
      <c r="S52" s="255"/>
      <c r="T52" s="255"/>
      <c r="U52" s="255"/>
      <c r="V52" s="255"/>
      <c r="W52" s="255"/>
      <c r="X52" s="255"/>
      <c r="Y52" s="255"/>
      <c r="Z52" s="255"/>
      <c r="AA52" s="255"/>
      <c r="AB52" s="99"/>
      <c r="AC52" s="43"/>
      <c r="AD52" s="4">
        <v>25</v>
      </c>
      <c r="AE52" s="52">
        <f t="shared" si="0"/>
        <v>41806</v>
      </c>
      <c r="AF52" s="160"/>
      <c r="AG52" s="150" t="s">
        <v>28</v>
      </c>
      <c r="AH52" s="149" t="s">
        <v>28</v>
      </c>
      <c r="AI52" s="149" t="s">
        <v>28</v>
      </c>
      <c r="AJ52" s="149" t="s">
        <v>28</v>
      </c>
      <c r="AK52" s="55"/>
      <c r="AL52" s="291"/>
      <c r="AM52" s="150"/>
      <c r="AN52" s="149"/>
      <c r="AO52" s="149"/>
      <c r="AP52" s="296"/>
      <c r="AQ52" s="339"/>
      <c r="AR52" s="208"/>
      <c r="AS52" s="209"/>
      <c r="AT52" s="210"/>
      <c r="AU52" s="210"/>
      <c r="AV52" s="210"/>
      <c r="AW52" s="210"/>
      <c r="AX52" s="210"/>
      <c r="AY52" s="210"/>
      <c r="AZ52" s="210"/>
      <c r="BA52" s="210"/>
      <c r="BB52" s="210"/>
      <c r="BC52" s="211"/>
    </row>
    <row r="53" spans="1:55" ht="14.1" customHeight="1" thickBot="1" x14ac:dyDescent="0.25">
      <c r="A53" s="80"/>
      <c r="B53" s="80"/>
      <c r="C53" s="80"/>
      <c r="D53" s="80"/>
      <c r="E53" s="80"/>
      <c r="F53" s="80"/>
      <c r="G53" s="80"/>
      <c r="H53" s="80"/>
      <c r="I53" s="103"/>
      <c r="J53" s="104" t="s">
        <v>63</v>
      </c>
      <c r="K53" s="98"/>
      <c r="L53" s="98"/>
      <c r="M53" s="98"/>
      <c r="N53" s="98"/>
      <c r="O53" s="98"/>
      <c r="P53" s="98"/>
      <c r="Q53" s="98"/>
      <c r="R53" s="98"/>
      <c r="S53" s="98"/>
      <c r="T53" s="98"/>
      <c r="U53" s="98"/>
      <c r="V53" s="98"/>
      <c r="W53" s="98"/>
      <c r="X53" s="98"/>
      <c r="Y53" s="98"/>
      <c r="Z53" s="98"/>
      <c r="AA53" s="98"/>
      <c r="AB53" s="99"/>
      <c r="AC53" s="43"/>
      <c r="AD53" s="4">
        <v>26</v>
      </c>
      <c r="AE53" s="52">
        <f t="shared" si="0"/>
        <v>41813</v>
      </c>
      <c r="AF53" s="160"/>
      <c r="AG53" s="201" t="s">
        <v>28</v>
      </c>
      <c r="AH53" s="149" t="s">
        <v>28</v>
      </c>
      <c r="AI53" s="149" t="s">
        <v>28</v>
      </c>
      <c r="AJ53" s="156" t="s">
        <v>28</v>
      </c>
      <c r="AK53" s="55"/>
      <c r="AL53" s="291"/>
      <c r="AM53" s="201"/>
      <c r="AN53" s="149"/>
      <c r="AO53" s="149"/>
      <c r="AP53" s="296"/>
      <c r="AQ53" s="339"/>
      <c r="AR53" s="208"/>
      <c r="AS53" s="209"/>
      <c r="AT53" s="210"/>
      <c r="AU53" s="210"/>
      <c r="AV53" s="210"/>
      <c r="AW53" s="210"/>
      <c r="AX53" s="210"/>
      <c r="AY53" s="210"/>
      <c r="AZ53" s="210"/>
      <c r="BA53" s="210"/>
      <c r="BB53" s="210"/>
      <c r="BC53" s="211"/>
    </row>
    <row r="54" spans="1:55" ht="14.1" customHeight="1" thickBot="1" x14ac:dyDescent="0.25">
      <c r="A54" s="80"/>
      <c r="B54" s="80"/>
      <c r="C54" s="80"/>
      <c r="D54" s="80"/>
      <c r="E54" s="80"/>
      <c r="F54" s="80"/>
      <c r="G54" s="80"/>
      <c r="H54" s="80"/>
      <c r="I54" s="103"/>
      <c r="J54" s="104" t="s">
        <v>64</v>
      </c>
      <c r="K54" s="98"/>
      <c r="L54" s="98"/>
      <c r="M54" s="98"/>
      <c r="N54" s="98"/>
      <c r="O54" s="98"/>
      <c r="P54" s="98"/>
      <c r="Q54" s="98"/>
      <c r="R54" s="98"/>
      <c r="S54" s="98"/>
      <c r="T54" s="98"/>
      <c r="U54" s="98"/>
      <c r="V54" s="98"/>
      <c r="W54" s="98"/>
      <c r="X54" s="98"/>
      <c r="Y54" s="98"/>
      <c r="Z54" s="98"/>
      <c r="AA54" s="98"/>
      <c r="AB54" s="99"/>
      <c r="AC54" s="43"/>
      <c r="AD54" s="4">
        <v>27</v>
      </c>
      <c r="AE54" s="138">
        <f t="shared" si="0"/>
        <v>41820</v>
      </c>
      <c r="AF54" s="204"/>
      <c r="AG54" s="201" t="s">
        <v>28</v>
      </c>
      <c r="AH54" s="149" t="s">
        <v>28</v>
      </c>
      <c r="AI54" s="149" t="s">
        <v>28</v>
      </c>
      <c r="AJ54" s="149" t="s">
        <v>28</v>
      </c>
      <c r="AK54" s="55"/>
      <c r="AL54" s="291"/>
      <c r="AM54" s="201"/>
      <c r="AN54" s="149"/>
      <c r="AO54" s="149"/>
      <c r="AP54" s="296"/>
      <c r="AQ54" s="339"/>
      <c r="AR54" s="208"/>
      <c r="AS54" s="209"/>
      <c r="AT54" s="210"/>
      <c r="AU54" s="210"/>
      <c r="AV54" s="210"/>
      <c r="AW54" s="210"/>
      <c r="AX54" s="210"/>
      <c r="AY54" s="210"/>
      <c r="AZ54" s="210"/>
      <c r="BA54" s="210"/>
      <c r="BB54" s="210"/>
      <c r="BC54" s="211"/>
    </row>
    <row r="55" spans="1:55" ht="14.1" customHeight="1" thickBot="1" x14ac:dyDescent="0.25">
      <c r="A55" s="80"/>
      <c r="B55" s="80"/>
      <c r="C55" s="80"/>
      <c r="D55" s="80"/>
      <c r="E55" s="80"/>
      <c r="F55" s="80"/>
      <c r="G55" s="80"/>
      <c r="H55" s="80"/>
      <c r="I55" s="103"/>
      <c r="J55" s="104" t="s">
        <v>65</v>
      </c>
      <c r="K55" s="98"/>
      <c r="L55" s="98"/>
      <c r="M55" s="98"/>
      <c r="N55" s="98"/>
      <c r="O55" s="98"/>
      <c r="P55" s="98"/>
      <c r="Q55" s="98"/>
      <c r="R55" s="98"/>
      <c r="S55" s="98"/>
      <c r="T55" s="98"/>
      <c r="U55" s="98"/>
      <c r="V55" s="98"/>
      <c r="W55" s="98"/>
      <c r="X55" s="98"/>
      <c r="Y55" s="98"/>
      <c r="Z55" s="98"/>
      <c r="AA55" s="98"/>
      <c r="AB55" s="99"/>
      <c r="AC55" s="43"/>
      <c r="AD55" s="4">
        <v>28</v>
      </c>
      <c r="AE55" s="52">
        <f t="shared" si="0"/>
        <v>41827</v>
      </c>
      <c r="AF55" s="202"/>
      <c r="AG55" s="203"/>
      <c r="AH55" s="188" t="s">
        <v>7</v>
      </c>
      <c r="AI55" s="188" t="s">
        <v>7</v>
      </c>
      <c r="AJ55" s="189" t="s">
        <v>7</v>
      </c>
      <c r="AK55" s="58"/>
      <c r="AL55" s="305"/>
      <c r="AM55" s="306"/>
      <c r="AN55" s="300" t="s">
        <v>7</v>
      </c>
      <c r="AO55" s="300" t="s">
        <v>7</v>
      </c>
      <c r="AP55" s="301" t="s">
        <v>7</v>
      </c>
      <c r="AQ55" s="225"/>
      <c r="AR55" s="225"/>
      <c r="AS55" s="225"/>
      <c r="AT55" s="225"/>
      <c r="AU55" s="225"/>
      <c r="AV55" s="225"/>
      <c r="AW55" s="225"/>
      <c r="AX55" s="225"/>
      <c r="AY55" s="225"/>
      <c r="AZ55" s="225"/>
      <c r="BA55" s="225"/>
      <c r="BB55" s="225"/>
      <c r="BC55" s="226"/>
    </row>
    <row r="56" spans="1:55" ht="14.1" customHeight="1" thickBot="1" x14ac:dyDescent="0.25">
      <c r="A56" s="8"/>
      <c r="B56" s="80"/>
      <c r="C56" s="80"/>
      <c r="D56" s="80"/>
      <c r="E56" s="80"/>
      <c r="F56" s="80"/>
      <c r="G56" s="80"/>
      <c r="H56" s="80"/>
      <c r="I56" s="103"/>
      <c r="J56" s="255" t="s">
        <v>66</v>
      </c>
      <c r="K56" s="255"/>
      <c r="L56" s="255"/>
      <c r="M56" s="255"/>
      <c r="N56" s="255"/>
      <c r="O56" s="255"/>
      <c r="P56" s="255"/>
      <c r="Q56" s="255"/>
      <c r="R56" s="255"/>
      <c r="S56" s="255"/>
      <c r="T56" s="255"/>
      <c r="U56" s="255"/>
      <c r="V56" s="255"/>
      <c r="W56" s="255"/>
      <c r="X56" s="255"/>
      <c r="Y56" s="255"/>
      <c r="Z56" s="255"/>
      <c r="AA56" s="255"/>
      <c r="AB56" s="99"/>
      <c r="AC56" s="43"/>
      <c r="AD56" s="222">
        <f>COUNTIF(AF8:AJ54,"X")</f>
        <v>87</v>
      </c>
      <c r="AE56" s="224"/>
      <c r="AF56" s="222">
        <f>COUNTIF(AF9:AJ54,"X")*8</f>
        <v>696</v>
      </c>
      <c r="AG56" s="223"/>
      <c r="AH56" s="223"/>
      <c r="AI56" s="223"/>
      <c r="AJ56" s="224"/>
      <c r="AK56" s="57"/>
      <c r="AL56" s="345">
        <f>COUNTIF(AL10:AP54,"X")*8</f>
        <v>0</v>
      </c>
      <c r="AM56" s="346"/>
      <c r="AN56" s="346"/>
      <c r="AO56" s="346"/>
      <c r="AP56" s="347"/>
      <c r="AQ56" s="182"/>
      <c r="AR56" s="182"/>
      <c r="AS56" s="182"/>
      <c r="AT56" s="182"/>
      <c r="AU56" s="182"/>
      <c r="AV56" s="182"/>
      <c r="AW56" s="182"/>
      <c r="AX56" s="182"/>
      <c r="AY56" s="182"/>
      <c r="AZ56" s="182"/>
      <c r="BA56" s="182"/>
      <c r="BB56" s="182"/>
      <c r="BC56" s="183"/>
    </row>
    <row r="57" spans="1:55" ht="26.25" customHeight="1" x14ac:dyDescent="0.25">
      <c r="A57" s="80"/>
      <c r="B57" s="80"/>
      <c r="C57" s="80"/>
      <c r="D57" s="80"/>
      <c r="E57" s="80"/>
      <c r="F57" s="80"/>
      <c r="G57" s="80"/>
      <c r="H57" s="80"/>
      <c r="I57" s="103"/>
      <c r="J57" s="254" t="s">
        <v>80</v>
      </c>
      <c r="K57" s="254"/>
      <c r="L57" s="254"/>
      <c r="M57" s="254"/>
      <c r="N57" s="254"/>
      <c r="O57" s="254"/>
      <c r="P57" s="254"/>
      <c r="Q57" s="254"/>
      <c r="R57" s="254"/>
      <c r="S57" s="254"/>
      <c r="T57" s="254"/>
      <c r="U57" s="254"/>
      <c r="V57" s="254"/>
      <c r="W57" s="254"/>
      <c r="X57" s="254"/>
      <c r="Y57" s="254"/>
      <c r="Z57" s="254"/>
      <c r="AA57" s="254"/>
      <c r="AB57" s="99"/>
      <c r="AC57" s="80"/>
      <c r="AD57" s="94" t="s">
        <v>69</v>
      </c>
      <c r="AE57" s="94"/>
      <c r="AF57" s="94"/>
      <c r="AG57" s="94"/>
      <c r="AH57" s="94"/>
      <c r="AI57" s="94"/>
      <c r="AJ57" s="94"/>
      <c r="AK57" s="91"/>
      <c r="AL57" s="94"/>
      <c r="AM57" s="94"/>
      <c r="AN57" s="94"/>
      <c r="AO57" s="94"/>
      <c r="AP57" s="95"/>
      <c r="AQ57" s="95"/>
      <c r="AR57" s="95"/>
      <c r="AS57" s="95"/>
      <c r="AT57" s="95"/>
      <c r="AU57" s="95"/>
      <c r="AV57" s="95"/>
      <c r="AW57" s="95"/>
      <c r="AX57" s="95"/>
      <c r="AY57" s="95"/>
      <c r="AZ57" s="95"/>
      <c r="BA57" s="80"/>
      <c r="BB57" s="80"/>
      <c r="BC57" s="80"/>
    </row>
    <row r="58" spans="1:55" ht="6.75" customHeight="1" thickBot="1" x14ac:dyDescent="0.25">
      <c r="A58" s="80"/>
      <c r="B58" s="80"/>
      <c r="C58" s="80"/>
      <c r="D58" s="80"/>
      <c r="E58" s="80"/>
      <c r="F58" s="80"/>
      <c r="G58" s="80"/>
      <c r="H58" s="80"/>
      <c r="I58" s="105"/>
      <c r="J58" s="106"/>
      <c r="K58" s="106"/>
      <c r="L58" s="106"/>
      <c r="M58" s="106"/>
      <c r="N58" s="106"/>
      <c r="O58" s="106"/>
      <c r="P58" s="106"/>
      <c r="Q58" s="106"/>
      <c r="R58" s="106"/>
      <c r="S58" s="106"/>
      <c r="T58" s="106"/>
      <c r="U58" s="106"/>
      <c r="V58" s="106"/>
      <c r="W58" s="106"/>
      <c r="X58" s="106"/>
      <c r="Y58" s="106"/>
      <c r="Z58" s="106"/>
      <c r="AA58" s="106"/>
      <c r="AB58" s="107"/>
      <c r="AC58" s="80"/>
    </row>
    <row r="59" spans="1:55" ht="15" customHeight="1" x14ac:dyDescent="0.2">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L59" s="80"/>
      <c r="AM59" s="80"/>
      <c r="AN59" s="80"/>
      <c r="AO59" s="80"/>
      <c r="AP59" s="80"/>
      <c r="AQ59" s="80"/>
      <c r="AR59" s="80"/>
      <c r="AS59" s="80"/>
      <c r="AT59" s="80"/>
      <c r="AU59" s="80"/>
      <c r="AV59" s="80"/>
      <c r="AW59" s="80"/>
      <c r="AX59" s="80"/>
      <c r="AY59" s="80"/>
      <c r="AZ59" s="80"/>
      <c r="BA59" s="80"/>
      <c r="BB59" s="80"/>
      <c r="BC59" s="80"/>
    </row>
  </sheetData>
  <mergeCells count="123">
    <mergeCell ref="AQ44:AR44"/>
    <mergeCell ref="AS44:BC44"/>
    <mergeCell ref="AQ36:BC36"/>
    <mergeCell ref="AQ34:AR34"/>
    <mergeCell ref="AS34:BC34"/>
    <mergeCell ref="AQ26:AR26"/>
    <mergeCell ref="AS26:BC26"/>
    <mergeCell ref="AQ28:BC28"/>
    <mergeCell ref="AQ18:BC18"/>
    <mergeCell ref="AU3:BC3"/>
    <mergeCell ref="D9:J9"/>
    <mergeCell ref="R9:Z9"/>
    <mergeCell ref="AQ9:AR9"/>
    <mergeCell ref="AG4:AM4"/>
    <mergeCell ref="AU4:BC4"/>
    <mergeCell ref="AG5:AM5"/>
    <mergeCell ref="AU5:BC5"/>
    <mergeCell ref="AF7:AJ7"/>
    <mergeCell ref="AL7:AP7"/>
    <mergeCell ref="AQ7:AR8"/>
    <mergeCell ref="AS7:BC8"/>
    <mergeCell ref="AG1:AM1"/>
    <mergeCell ref="AU1:BC1"/>
    <mergeCell ref="D13:J13"/>
    <mergeCell ref="R13:Z13"/>
    <mergeCell ref="AQ13:AR13"/>
    <mergeCell ref="AS13:BC13"/>
    <mergeCell ref="AQ14:AR14"/>
    <mergeCell ref="AS14:BC14"/>
    <mergeCell ref="AS10:BE10"/>
    <mergeCell ref="D11:J11"/>
    <mergeCell ref="R11:Z11"/>
    <mergeCell ref="AQ11:AR11"/>
    <mergeCell ref="AS11:BE11"/>
    <mergeCell ref="D12:J12"/>
    <mergeCell ref="R12:Z12"/>
    <mergeCell ref="AQ12:AR12"/>
    <mergeCell ref="AS12:BC12"/>
    <mergeCell ref="D10:J10"/>
    <mergeCell ref="R10:Z10"/>
    <mergeCell ref="AQ10:AR10"/>
    <mergeCell ref="E2:T3"/>
    <mergeCell ref="AG2:AM2"/>
    <mergeCell ref="AU2:BC2"/>
    <mergeCell ref="AG3:AM3"/>
    <mergeCell ref="AQ20:AR20"/>
    <mergeCell ref="AS20:BC20"/>
    <mergeCell ref="AQ21:AR21"/>
    <mergeCell ref="AS21:BC21"/>
    <mergeCell ref="AQ22:AR22"/>
    <mergeCell ref="AS22:BC22"/>
    <mergeCell ref="A15:AA19"/>
    <mergeCell ref="AQ15:AR15"/>
    <mergeCell ref="AS15:BC15"/>
    <mergeCell ref="AQ16:AR16"/>
    <mergeCell ref="AS16:BC16"/>
    <mergeCell ref="AQ19:AR19"/>
    <mergeCell ref="AS19:BC19"/>
    <mergeCell ref="AQ17:AR17"/>
    <mergeCell ref="AS17:BC17"/>
    <mergeCell ref="AQ29:AR29"/>
    <mergeCell ref="AS29:BC29"/>
    <mergeCell ref="AQ30:AR30"/>
    <mergeCell ref="AS30:BC30"/>
    <mergeCell ref="AQ23:AR23"/>
    <mergeCell ref="AS23:BC23"/>
    <mergeCell ref="AQ24:AR24"/>
    <mergeCell ref="AS24:BC24"/>
    <mergeCell ref="AQ25:AR25"/>
    <mergeCell ref="AS25:BC25"/>
    <mergeCell ref="AQ35:AR35"/>
    <mergeCell ref="AS35:BC35"/>
    <mergeCell ref="AQ37:AR37"/>
    <mergeCell ref="AS37:BC37"/>
    <mergeCell ref="M31:V31"/>
    <mergeCell ref="AQ31:AR31"/>
    <mergeCell ref="AS31:BC31"/>
    <mergeCell ref="AQ32:AR32"/>
    <mergeCell ref="AS32:BC32"/>
    <mergeCell ref="M33:V33"/>
    <mergeCell ref="AQ33:AR33"/>
    <mergeCell ref="AS33:BC33"/>
    <mergeCell ref="I41:J41"/>
    <mergeCell ref="AQ41:AR41"/>
    <mergeCell ref="AS41:BC41"/>
    <mergeCell ref="AQ42:AR42"/>
    <mergeCell ref="AS42:BC42"/>
    <mergeCell ref="AQ43:AR43"/>
    <mergeCell ref="AS43:BC43"/>
    <mergeCell ref="AQ38:AR38"/>
    <mergeCell ref="AS38:BC38"/>
    <mergeCell ref="AQ39:AR39"/>
    <mergeCell ref="AS39:BC39"/>
    <mergeCell ref="AQ40:AR40"/>
    <mergeCell ref="AS40:BC40"/>
    <mergeCell ref="J49:AA49"/>
    <mergeCell ref="AQ49:AR49"/>
    <mergeCell ref="AS49:BC49"/>
    <mergeCell ref="J50:AA50"/>
    <mergeCell ref="AQ50:AR50"/>
    <mergeCell ref="AS50:BC50"/>
    <mergeCell ref="I45:AB46"/>
    <mergeCell ref="AQ46:AR46"/>
    <mergeCell ref="AS46:BC46"/>
    <mergeCell ref="AQ47:AR47"/>
    <mergeCell ref="AS47:BC47"/>
    <mergeCell ref="AQ48:AR48"/>
    <mergeCell ref="AS48:BC48"/>
    <mergeCell ref="J57:AA57"/>
    <mergeCell ref="J56:AA56"/>
    <mergeCell ref="AF56:AJ56"/>
    <mergeCell ref="AL56:AP56"/>
    <mergeCell ref="AQ51:AR51"/>
    <mergeCell ref="AS51:BC51"/>
    <mergeCell ref="J52:AA52"/>
    <mergeCell ref="AQ52:AR52"/>
    <mergeCell ref="AS52:BC52"/>
    <mergeCell ref="AQ53:AR53"/>
    <mergeCell ref="AS53:BC53"/>
    <mergeCell ref="AD56:AE56"/>
    <mergeCell ref="AQ55:BC55"/>
    <mergeCell ref="AQ54:AR54"/>
    <mergeCell ref="AS54:BC54"/>
  </mergeCells>
  <pageMargins left="0" right="0" top="0" bottom="0" header="0.31496062992125984" footer="0.31496062992125984"/>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0"/>
  <sheetViews>
    <sheetView topLeftCell="G1" zoomScaleNormal="100" workbookViewId="0">
      <selection activeCell="AV62" sqref="AV62"/>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0">
        <f>D7</f>
        <v>0</v>
      </c>
      <c r="AH1" s="231"/>
      <c r="AI1" s="231"/>
      <c r="AJ1" s="231"/>
      <c r="AK1" s="231"/>
      <c r="AL1" s="231"/>
      <c r="AM1" s="232"/>
      <c r="AN1" s="44"/>
      <c r="AO1" s="14" t="s">
        <v>10</v>
      </c>
      <c r="AP1" s="14"/>
      <c r="AQ1" s="14"/>
      <c r="AR1" s="14"/>
      <c r="AS1" s="14"/>
      <c r="AT1" s="14"/>
      <c r="AU1" s="230" t="str">
        <f>R7</f>
        <v>&lt;naambedrijf&gt;</v>
      </c>
      <c r="AV1" s="231"/>
      <c r="AW1" s="231"/>
      <c r="AX1" s="231"/>
      <c r="AY1" s="231"/>
      <c r="AZ1" s="231"/>
      <c r="BA1" s="231"/>
      <c r="BB1" s="231"/>
      <c r="BC1" s="232"/>
    </row>
    <row r="2" spans="1:57" ht="15" thickBot="1" x14ac:dyDescent="0.25">
      <c r="A2" s="8"/>
      <c r="B2" s="8"/>
      <c r="C2" s="8"/>
      <c r="D2" s="8"/>
      <c r="E2" s="262" t="s">
        <v>54</v>
      </c>
      <c r="F2" s="262"/>
      <c r="G2" s="262"/>
      <c r="H2" s="262"/>
      <c r="I2" s="262"/>
      <c r="J2" s="262"/>
      <c r="K2" s="262"/>
      <c r="L2" s="262"/>
      <c r="M2" s="262"/>
      <c r="N2" s="262"/>
      <c r="O2" s="262"/>
      <c r="P2" s="262"/>
      <c r="Q2" s="262"/>
      <c r="R2" s="262"/>
      <c r="S2" s="262"/>
      <c r="T2" s="262"/>
      <c r="U2" s="8"/>
      <c r="V2" s="8"/>
      <c r="W2" s="8"/>
      <c r="X2" s="8"/>
      <c r="Y2" s="8"/>
      <c r="Z2" s="8"/>
      <c r="AA2" s="8"/>
      <c r="AB2" s="8"/>
      <c r="AC2" s="8"/>
      <c r="AD2" s="14" t="s">
        <v>12</v>
      </c>
      <c r="AE2" s="14"/>
      <c r="AF2" s="14"/>
      <c r="AG2" s="233" t="str">
        <f>D8</f>
        <v>2013-2014</v>
      </c>
      <c r="AH2" s="234"/>
      <c r="AI2" s="234"/>
      <c r="AJ2" s="234"/>
      <c r="AK2" s="234"/>
      <c r="AL2" s="234"/>
      <c r="AM2" s="235"/>
      <c r="AN2" s="44"/>
      <c r="AO2" s="46" t="s">
        <v>14</v>
      </c>
      <c r="AP2" s="92"/>
      <c r="AQ2" s="92"/>
      <c r="AR2" s="92"/>
      <c r="AS2" s="92"/>
      <c r="AT2" s="92"/>
      <c r="AU2" s="230" t="s">
        <v>15</v>
      </c>
      <c r="AV2" s="231"/>
      <c r="AW2" s="231"/>
      <c r="AX2" s="231"/>
      <c r="AY2" s="231"/>
      <c r="AZ2" s="231"/>
      <c r="BA2" s="231"/>
      <c r="BB2" s="231"/>
      <c r="BC2" s="232"/>
    </row>
    <row r="3" spans="1:57" ht="15" thickBot="1" x14ac:dyDescent="0.25">
      <c r="A3" s="8"/>
      <c r="B3" s="8"/>
      <c r="C3" s="8"/>
      <c r="D3" s="8"/>
      <c r="E3" s="262"/>
      <c r="F3" s="262"/>
      <c r="G3" s="262"/>
      <c r="H3" s="262"/>
      <c r="I3" s="262"/>
      <c r="J3" s="262"/>
      <c r="K3" s="262"/>
      <c r="L3" s="262"/>
      <c r="M3" s="262"/>
      <c r="N3" s="262"/>
      <c r="O3" s="262"/>
      <c r="P3" s="262"/>
      <c r="Q3" s="262"/>
      <c r="R3" s="262"/>
      <c r="S3" s="262"/>
      <c r="T3" s="262"/>
      <c r="U3" s="8"/>
      <c r="V3" s="8"/>
      <c r="W3" s="8"/>
      <c r="X3" s="8"/>
      <c r="Y3" s="8"/>
      <c r="Z3" s="8"/>
      <c r="AA3" s="8"/>
      <c r="AB3" s="8"/>
      <c r="AC3" s="8"/>
      <c r="AD3" s="14" t="s">
        <v>16</v>
      </c>
      <c r="AE3" s="14"/>
      <c r="AF3" s="14"/>
      <c r="AG3" s="233" t="str">
        <f>D9</f>
        <v>Bloem &amp; Design</v>
      </c>
      <c r="AH3" s="234"/>
      <c r="AI3" s="234"/>
      <c r="AJ3" s="234"/>
      <c r="AK3" s="234"/>
      <c r="AL3" s="234"/>
      <c r="AM3" s="235"/>
      <c r="AN3" s="44"/>
      <c r="AO3" s="46" t="s">
        <v>17</v>
      </c>
      <c r="AP3" s="92"/>
      <c r="AQ3" s="92"/>
      <c r="AR3" s="92"/>
      <c r="AS3" s="92"/>
      <c r="AT3" s="92"/>
      <c r="AU3" s="230" t="s">
        <v>18</v>
      </c>
      <c r="AV3" s="231"/>
      <c r="AW3" s="231"/>
      <c r="AX3" s="231"/>
      <c r="AY3" s="231"/>
      <c r="AZ3" s="231"/>
      <c r="BA3" s="231"/>
      <c r="BB3" s="231"/>
      <c r="BC3" s="232"/>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0" t="s">
        <v>19</v>
      </c>
      <c r="AE4" s="44"/>
      <c r="AF4" s="44"/>
      <c r="AG4" s="230">
        <f>D10</f>
        <v>3</v>
      </c>
      <c r="AH4" s="231"/>
      <c r="AI4" s="231"/>
      <c r="AJ4" s="231"/>
      <c r="AK4" s="231"/>
      <c r="AL4" s="231"/>
      <c r="AM4" s="232"/>
      <c r="AN4" s="44"/>
      <c r="AO4" s="46" t="s">
        <v>20</v>
      </c>
      <c r="AP4" s="92"/>
      <c r="AQ4" s="92"/>
      <c r="AR4" s="92"/>
      <c r="AS4" s="92"/>
      <c r="AT4" s="92"/>
      <c r="AU4" s="230" t="s">
        <v>21</v>
      </c>
      <c r="AV4" s="231"/>
      <c r="AW4" s="231"/>
      <c r="AX4" s="231"/>
      <c r="AY4" s="231"/>
      <c r="AZ4" s="231"/>
      <c r="BA4" s="231"/>
      <c r="BB4" s="231"/>
      <c r="BC4" s="232"/>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4"/>
      <c r="AF5" s="44"/>
      <c r="AG5" s="230">
        <f>D11</f>
        <v>3</v>
      </c>
      <c r="AH5" s="231"/>
      <c r="AI5" s="231"/>
      <c r="AJ5" s="231"/>
      <c r="AK5" s="231"/>
      <c r="AL5" s="231"/>
      <c r="AM5" s="232"/>
      <c r="AN5" s="44"/>
      <c r="AO5" s="46" t="s">
        <v>57</v>
      </c>
      <c r="AP5" s="92"/>
      <c r="AQ5" s="92"/>
      <c r="AR5" s="92"/>
      <c r="AS5" s="92"/>
      <c r="AT5" s="92"/>
      <c r="AU5" s="230" t="s">
        <v>23</v>
      </c>
      <c r="AV5" s="231"/>
      <c r="AW5" s="231"/>
      <c r="AX5" s="231"/>
      <c r="AY5" s="231"/>
      <c r="AZ5" s="231"/>
      <c r="BA5" s="231"/>
      <c r="BB5" s="231"/>
      <c r="BC5" s="232"/>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08"/>
      <c r="E7" s="109"/>
      <c r="F7" s="109"/>
      <c r="G7" s="109"/>
      <c r="H7" s="109"/>
      <c r="I7" s="109"/>
      <c r="J7" s="110"/>
      <c r="K7" s="8"/>
      <c r="L7" s="14" t="s">
        <v>10</v>
      </c>
      <c r="M7" s="14"/>
      <c r="N7" s="14"/>
      <c r="O7" s="14"/>
      <c r="P7" s="14"/>
      <c r="Q7" s="14"/>
      <c r="R7" s="111" t="s">
        <v>11</v>
      </c>
      <c r="S7" s="112"/>
      <c r="T7" s="112"/>
      <c r="U7" s="112"/>
      <c r="V7" s="112"/>
      <c r="W7" s="112"/>
      <c r="X7" s="112"/>
      <c r="Y7" s="112"/>
      <c r="Z7" s="113"/>
      <c r="AA7" s="8"/>
      <c r="AB7" s="8"/>
      <c r="AC7" s="43"/>
      <c r="AD7" s="2" t="s">
        <v>0</v>
      </c>
      <c r="AE7" s="3" t="s">
        <v>1</v>
      </c>
      <c r="AF7" s="236" t="s">
        <v>2</v>
      </c>
      <c r="AG7" s="236"/>
      <c r="AH7" s="236"/>
      <c r="AI7" s="236"/>
      <c r="AJ7" s="236"/>
      <c r="AK7" s="53"/>
      <c r="AL7" s="237" t="s">
        <v>61</v>
      </c>
      <c r="AM7" s="238"/>
      <c r="AN7" s="238"/>
      <c r="AO7" s="238"/>
      <c r="AP7" s="239"/>
      <c r="AQ7" s="242" t="s">
        <v>60</v>
      </c>
      <c r="AR7" s="243"/>
      <c r="AS7" s="246" t="s">
        <v>73</v>
      </c>
      <c r="AT7" s="247"/>
      <c r="AU7" s="247"/>
      <c r="AV7" s="247"/>
      <c r="AW7" s="247"/>
      <c r="AX7" s="247"/>
      <c r="AY7" s="247"/>
      <c r="AZ7" s="247"/>
      <c r="BA7" s="247"/>
      <c r="BB7" s="247"/>
      <c r="BC7" s="248"/>
    </row>
    <row r="8" spans="1:57" ht="14.1" customHeight="1" thickBot="1" x14ac:dyDescent="0.25">
      <c r="A8" s="14" t="s">
        <v>12</v>
      </c>
      <c r="B8" s="14"/>
      <c r="C8" s="14"/>
      <c r="D8" s="114" t="s">
        <v>90</v>
      </c>
      <c r="E8" s="115"/>
      <c r="F8" s="115"/>
      <c r="G8" s="115"/>
      <c r="H8" s="115"/>
      <c r="I8" s="115"/>
      <c r="J8" s="116"/>
      <c r="K8" s="8"/>
      <c r="L8" s="46" t="s">
        <v>14</v>
      </c>
      <c r="M8" s="92"/>
      <c r="N8" s="92"/>
      <c r="O8" s="92"/>
      <c r="P8" s="92"/>
      <c r="Q8" s="92"/>
      <c r="R8" s="111" t="s">
        <v>15</v>
      </c>
      <c r="S8" s="112"/>
      <c r="T8" s="112"/>
      <c r="U8" s="112"/>
      <c r="V8" s="112"/>
      <c r="W8" s="112"/>
      <c r="X8" s="112"/>
      <c r="Y8" s="112"/>
      <c r="Z8" s="113"/>
      <c r="AA8" s="10"/>
      <c r="AB8" s="10"/>
      <c r="AC8" s="40"/>
      <c r="AD8" s="4" t="s">
        <v>3</v>
      </c>
      <c r="AE8" s="5"/>
      <c r="AF8" s="119" t="s">
        <v>4</v>
      </c>
      <c r="AG8" s="119" t="s">
        <v>5</v>
      </c>
      <c r="AH8" s="119" t="s">
        <v>6</v>
      </c>
      <c r="AI8" s="119" t="s">
        <v>5</v>
      </c>
      <c r="AJ8" s="119" t="s">
        <v>7</v>
      </c>
      <c r="AK8" s="126"/>
      <c r="AL8" s="119" t="s">
        <v>4</v>
      </c>
      <c r="AM8" s="119" t="s">
        <v>5</v>
      </c>
      <c r="AN8" s="119" t="s">
        <v>6</v>
      </c>
      <c r="AO8" s="119" t="s">
        <v>5</v>
      </c>
      <c r="AP8" s="119" t="s">
        <v>7</v>
      </c>
      <c r="AQ8" s="244"/>
      <c r="AR8" s="245"/>
      <c r="AS8" s="249"/>
      <c r="AT8" s="250"/>
      <c r="AU8" s="250"/>
      <c r="AV8" s="250"/>
      <c r="AW8" s="250"/>
      <c r="AX8" s="250"/>
      <c r="AY8" s="250"/>
      <c r="AZ8" s="250"/>
      <c r="BA8" s="250"/>
      <c r="BB8" s="250"/>
      <c r="BC8" s="251"/>
    </row>
    <row r="9" spans="1:57" ht="14.1" customHeight="1" thickBot="1" x14ac:dyDescent="0.25">
      <c r="A9" s="14" t="s">
        <v>16</v>
      </c>
      <c r="B9" s="14"/>
      <c r="C9" s="14"/>
      <c r="D9" s="273" t="s">
        <v>85</v>
      </c>
      <c r="E9" s="274"/>
      <c r="F9" s="274"/>
      <c r="G9" s="274"/>
      <c r="H9" s="274"/>
      <c r="I9" s="274"/>
      <c r="J9" s="275"/>
      <c r="K9" s="8"/>
      <c r="L9" s="46" t="s">
        <v>17</v>
      </c>
      <c r="M9" s="92"/>
      <c r="N9" s="92"/>
      <c r="O9" s="92"/>
      <c r="P9" s="92"/>
      <c r="Q9" s="92"/>
      <c r="R9" s="230" t="s">
        <v>18</v>
      </c>
      <c r="S9" s="231"/>
      <c r="T9" s="231"/>
      <c r="U9" s="231"/>
      <c r="V9" s="231"/>
      <c r="W9" s="231"/>
      <c r="X9" s="231"/>
      <c r="Y9" s="231"/>
      <c r="Z9" s="232"/>
      <c r="AA9" s="10"/>
      <c r="AB9" s="10"/>
      <c r="AC9" s="40"/>
      <c r="AD9" s="4">
        <v>34</v>
      </c>
      <c r="AE9" s="52">
        <v>41505</v>
      </c>
      <c r="AF9" s="141" t="s">
        <v>7</v>
      </c>
      <c r="AG9" s="129" t="s">
        <v>7</v>
      </c>
      <c r="AH9" s="129" t="s">
        <v>7</v>
      </c>
      <c r="AI9" s="129" t="s">
        <v>7</v>
      </c>
      <c r="AJ9" s="142" t="s">
        <v>7</v>
      </c>
      <c r="AK9" s="127"/>
      <c r="AL9" s="341" t="s">
        <v>7</v>
      </c>
      <c r="AM9" s="342" t="s">
        <v>7</v>
      </c>
      <c r="AN9" s="342" t="s">
        <v>7</v>
      </c>
      <c r="AO9" s="342" t="s">
        <v>7</v>
      </c>
      <c r="AP9" s="343" t="s">
        <v>7</v>
      </c>
      <c r="AQ9" s="241"/>
      <c r="AR9" s="241"/>
      <c r="AS9" s="82"/>
      <c r="AT9" s="82"/>
      <c r="AU9" s="82"/>
      <c r="AV9" s="82"/>
      <c r="AW9" s="82"/>
      <c r="AX9" s="82"/>
      <c r="AY9" s="82"/>
      <c r="AZ9" s="82"/>
      <c r="BA9" s="82"/>
      <c r="BB9" s="82"/>
      <c r="BC9" s="83"/>
    </row>
    <row r="10" spans="1:57" ht="14.1" customHeight="1" thickBot="1" x14ac:dyDescent="0.25">
      <c r="A10" s="81" t="s">
        <v>19</v>
      </c>
      <c r="B10" s="41"/>
      <c r="C10" s="42"/>
      <c r="D10" s="264">
        <v>3</v>
      </c>
      <c r="E10" s="265"/>
      <c r="F10" s="265"/>
      <c r="G10" s="265"/>
      <c r="H10" s="265"/>
      <c r="I10" s="265"/>
      <c r="J10" s="266"/>
      <c r="K10" s="8"/>
      <c r="L10" s="46" t="s">
        <v>20</v>
      </c>
      <c r="M10" s="92"/>
      <c r="N10" s="92"/>
      <c r="O10" s="92"/>
      <c r="P10" s="92"/>
      <c r="Q10" s="92"/>
      <c r="R10" s="230" t="s">
        <v>21</v>
      </c>
      <c r="S10" s="231"/>
      <c r="T10" s="231"/>
      <c r="U10" s="231"/>
      <c r="V10" s="231"/>
      <c r="W10" s="231"/>
      <c r="X10" s="231"/>
      <c r="Y10" s="231"/>
      <c r="Z10" s="232"/>
      <c r="AA10" s="10"/>
      <c r="AB10" s="10"/>
      <c r="AC10" s="40"/>
      <c r="AD10" s="4">
        <v>35</v>
      </c>
      <c r="AE10" s="138">
        <f t="shared" ref="AE10:AE55" si="0">+AE9+7</f>
        <v>41512</v>
      </c>
      <c r="AF10" s="206"/>
      <c r="AG10" s="122"/>
      <c r="AH10" s="122"/>
      <c r="AI10" s="150"/>
      <c r="AJ10" s="162"/>
      <c r="AK10" s="128"/>
      <c r="AL10" s="284"/>
      <c r="AM10" s="150"/>
      <c r="AN10" s="150"/>
      <c r="AO10" s="150"/>
      <c r="AP10" s="283"/>
      <c r="AQ10" s="339"/>
      <c r="AR10" s="208"/>
      <c r="AS10" s="227"/>
      <c r="AT10" s="228"/>
      <c r="AU10" s="228"/>
      <c r="AV10" s="228"/>
      <c r="AW10" s="228"/>
      <c r="AX10" s="228"/>
      <c r="AY10" s="228"/>
      <c r="AZ10" s="228"/>
      <c r="BA10" s="228"/>
      <c r="BB10" s="228"/>
      <c r="BC10" s="228"/>
      <c r="BD10" s="228"/>
      <c r="BE10" s="229"/>
    </row>
    <row r="11" spans="1:57" ht="14.1" customHeight="1" thickBot="1" x14ac:dyDescent="0.25">
      <c r="A11" s="14" t="s">
        <v>22</v>
      </c>
      <c r="B11" s="8"/>
      <c r="C11" s="8"/>
      <c r="D11" s="264">
        <v>3</v>
      </c>
      <c r="E11" s="265"/>
      <c r="F11" s="265"/>
      <c r="G11" s="265"/>
      <c r="H11" s="265"/>
      <c r="I11" s="265"/>
      <c r="J11" s="266"/>
      <c r="K11" s="8"/>
      <c r="L11" s="46" t="s">
        <v>57</v>
      </c>
      <c r="M11" s="92"/>
      <c r="N11" s="92"/>
      <c r="O11" s="92"/>
      <c r="P11" s="92"/>
      <c r="Q11" s="92"/>
      <c r="R11" s="230" t="s">
        <v>23</v>
      </c>
      <c r="S11" s="231"/>
      <c r="T11" s="231"/>
      <c r="U11" s="231"/>
      <c r="V11" s="231"/>
      <c r="W11" s="231"/>
      <c r="X11" s="231"/>
      <c r="Y11" s="231"/>
      <c r="Z11" s="232"/>
      <c r="AA11" s="10"/>
      <c r="AB11" s="10"/>
      <c r="AC11" s="40"/>
      <c r="AD11" s="4">
        <v>36</v>
      </c>
      <c r="AE11" s="52">
        <f t="shared" si="0"/>
        <v>41519</v>
      </c>
      <c r="AF11" s="205"/>
      <c r="AG11" s="121" t="s">
        <v>9</v>
      </c>
      <c r="AH11" s="122"/>
      <c r="AI11" s="122"/>
      <c r="AJ11" s="124"/>
      <c r="AK11" s="127"/>
      <c r="AL11" s="284"/>
      <c r="AM11" s="303"/>
      <c r="AN11" s="150"/>
      <c r="AO11" s="150"/>
      <c r="AP11" s="283"/>
      <c r="AQ11" s="339"/>
      <c r="AR11" s="208"/>
      <c r="AS11" s="227"/>
      <c r="AT11" s="228"/>
      <c r="AU11" s="228"/>
      <c r="AV11" s="228"/>
      <c r="AW11" s="228"/>
      <c r="AX11" s="228"/>
      <c r="AY11" s="228"/>
      <c r="AZ11" s="228"/>
      <c r="BA11" s="228"/>
      <c r="BB11" s="228"/>
      <c r="BC11" s="228"/>
      <c r="BD11" s="228"/>
      <c r="BE11" s="229"/>
    </row>
    <row r="12" spans="1:57" ht="14.1" customHeight="1" thickBot="1" x14ac:dyDescent="0.25">
      <c r="A12" s="14" t="s">
        <v>24</v>
      </c>
      <c r="B12" s="8"/>
      <c r="C12" s="8"/>
      <c r="D12" s="264">
        <v>97430</v>
      </c>
      <c r="E12" s="265"/>
      <c r="F12" s="265"/>
      <c r="G12" s="265"/>
      <c r="H12" s="265"/>
      <c r="I12" s="265"/>
      <c r="J12" s="266"/>
      <c r="K12" s="8"/>
      <c r="L12" s="46" t="s">
        <v>25</v>
      </c>
      <c r="M12" s="92"/>
      <c r="N12" s="92"/>
      <c r="O12" s="92"/>
      <c r="P12" s="92"/>
      <c r="Q12" s="92"/>
      <c r="R12" s="230" t="s">
        <v>18</v>
      </c>
      <c r="S12" s="231"/>
      <c r="T12" s="231"/>
      <c r="U12" s="231"/>
      <c r="V12" s="231"/>
      <c r="W12" s="231"/>
      <c r="X12" s="231"/>
      <c r="Y12" s="231"/>
      <c r="Z12" s="232"/>
      <c r="AA12" s="38"/>
      <c r="AB12" s="8"/>
      <c r="AC12" s="43"/>
      <c r="AD12" s="4">
        <v>37</v>
      </c>
      <c r="AE12" s="138">
        <f t="shared" si="0"/>
        <v>41526</v>
      </c>
      <c r="AF12" s="206"/>
      <c r="AG12" s="122"/>
      <c r="AH12" s="122"/>
      <c r="AI12" s="122"/>
      <c r="AJ12" s="146"/>
      <c r="AK12" s="127"/>
      <c r="AL12" s="284"/>
      <c r="AM12" s="150"/>
      <c r="AN12" s="150"/>
      <c r="AO12" s="150"/>
      <c r="AP12" s="296"/>
      <c r="AQ12" s="339"/>
      <c r="AR12" s="208"/>
      <c r="AS12" s="209"/>
      <c r="AT12" s="210"/>
      <c r="AU12" s="210"/>
      <c r="AV12" s="210"/>
      <c r="AW12" s="210"/>
      <c r="AX12" s="210"/>
      <c r="AY12" s="210"/>
      <c r="AZ12" s="210"/>
      <c r="BA12" s="210"/>
      <c r="BB12" s="210"/>
      <c r="BC12" s="211"/>
    </row>
    <row r="13" spans="1:57" ht="14.1" customHeight="1" thickBot="1" x14ac:dyDescent="0.25">
      <c r="A13" s="14" t="s">
        <v>26</v>
      </c>
      <c r="B13" s="8"/>
      <c r="C13" s="8"/>
      <c r="D13" s="264" t="s">
        <v>89</v>
      </c>
      <c r="E13" s="265"/>
      <c r="F13" s="265"/>
      <c r="G13" s="265"/>
      <c r="H13" s="265"/>
      <c r="I13" s="265"/>
      <c r="J13" s="266"/>
      <c r="K13" s="8"/>
      <c r="L13" s="46" t="s">
        <v>27</v>
      </c>
      <c r="M13" s="92"/>
      <c r="N13" s="92"/>
      <c r="O13" s="92"/>
      <c r="P13" s="92"/>
      <c r="Q13" s="92"/>
      <c r="R13" s="230" t="s">
        <v>21</v>
      </c>
      <c r="S13" s="231"/>
      <c r="T13" s="231"/>
      <c r="U13" s="231"/>
      <c r="V13" s="231"/>
      <c r="W13" s="231"/>
      <c r="X13" s="231"/>
      <c r="Y13" s="231"/>
      <c r="Z13" s="232"/>
      <c r="AA13" s="38"/>
      <c r="AB13" s="8"/>
      <c r="AC13" s="43"/>
      <c r="AD13" s="4">
        <v>38</v>
      </c>
      <c r="AE13" s="138">
        <f t="shared" si="0"/>
        <v>41533</v>
      </c>
      <c r="AF13" s="206"/>
      <c r="AG13" s="122"/>
      <c r="AH13" s="122"/>
      <c r="AI13" s="122"/>
      <c r="AJ13" s="146"/>
      <c r="AK13" s="127"/>
      <c r="AL13" s="284"/>
      <c r="AM13" s="150"/>
      <c r="AN13" s="150"/>
      <c r="AO13" s="150"/>
      <c r="AP13" s="296"/>
      <c r="AQ13" s="339"/>
      <c r="AR13" s="208"/>
      <c r="AS13" s="209"/>
      <c r="AT13" s="210"/>
      <c r="AU13" s="210"/>
      <c r="AV13" s="210"/>
      <c r="AW13" s="210"/>
      <c r="AX13" s="210"/>
      <c r="AY13" s="210"/>
      <c r="AZ13" s="210"/>
      <c r="BA13" s="210"/>
      <c r="BB13" s="210"/>
      <c r="BC13" s="211"/>
    </row>
    <row r="14" spans="1:57" ht="14.1" customHeight="1" thickBot="1" x14ac:dyDescent="0.2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
      <c r="AB14" s="8"/>
      <c r="AC14" s="43"/>
      <c r="AD14" s="4">
        <v>39</v>
      </c>
      <c r="AE14" s="52">
        <f t="shared" si="0"/>
        <v>41540</v>
      </c>
      <c r="AF14" s="147"/>
      <c r="AG14" s="148"/>
      <c r="AH14" s="150" t="s">
        <v>28</v>
      </c>
      <c r="AI14" s="150" t="s">
        <v>28</v>
      </c>
      <c r="AJ14" s="146"/>
      <c r="AK14" s="127"/>
      <c r="AL14" s="291"/>
      <c r="AM14" s="150"/>
      <c r="AN14" s="150"/>
      <c r="AO14" s="150"/>
      <c r="AP14" s="296"/>
      <c r="AQ14" s="339"/>
      <c r="AR14" s="208"/>
      <c r="AS14" s="209"/>
      <c r="AT14" s="210"/>
      <c r="AU14" s="210"/>
      <c r="AV14" s="210"/>
      <c r="AW14" s="210"/>
      <c r="AX14" s="210"/>
      <c r="AY14" s="210"/>
      <c r="AZ14" s="210"/>
      <c r="BA14" s="210"/>
      <c r="BB14" s="210"/>
      <c r="BC14" s="211"/>
    </row>
    <row r="15" spans="1:57" ht="14.1" customHeight="1" thickBot="1" x14ac:dyDescent="0.25">
      <c r="A15" s="276" t="s">
        <v>77</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8"/>
      <c r="AC15" s="43"/>
      <c r="AD15" s="4">
        <v>40</v>
      </c>
      <c r="AE15" s="52">
        <f t="shared" si="0"/>
        <v>41547</v>
      </c>
      <c r="AF15" s="147"/>
      <c r="AG15" s="148"/>
      <c r="AH15" s="150" t="s">
        <v>28</v>
      </c>
      <c r="AI15" s="150" t="s">
        <v>28</v>
      </c>
      <c r="AJ15" s="146"/>
      <c r="AK15" s="127"/>
      <c r="AL15" s="291"/>
      <c r="AM15" s="150"/>
      <c r="AN15" s="150"/>
      <c r="AO15" s="150"/>
      <c r="AP15" s="296"/>
      <c r="AQ15" s="339"/>
      <c r="AR15" s="208"/>
      <c r="AS15" s="209"/>
      <c r="AT15" s="210"/>
      <c r="AU15" s="210"/>
      <c r="AV15" s="210"/>
      <c r="AW15" s="210"/>
      <c r="AX15" s="210"/>
      <c r="AY15" s="210"/>
      <c r="AZ15" s="210"/>
      <c r="BA15" s="210"/>
      <c r="BB15" s="210"/>
      <c r="BC15" s="211"/>
    </row>
    <row r="16" spans="1:57" ht="14.1" customHeight="1" thickBot="1" x14ac:dyDescent="0.25">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8"/>
      <c r="AC16" s="43"/>
      <c r="AD16" s="4">
        <v>41</v>
      </c>
      <c r="AE16" s="52">
        <f t="shared" si="0"/>
        <v>41554</v>
      </c>
      <c r="AF16" s="147"/>
      <c r="AG16" s="148"/>
      <c r="AH16" s="150" t="s">
        <v>28</v>
      </c>
      <c r="AI16" s="150" t="s">
        <v>28</v>
      </c>
      <c r="AJ16" s="146"/>
      <c r="AK16" s="127"/>
      <c r="AL16" s="291"/>
      <c r="AM16" s="150"/>
      <c r="AN16" s="150"/>
      <c r="AO16" s="150"/>
      <c r="AP16" s="296"/>
      <c r="AQ16" s="339"/>
      <c r="AR16" s="208"/>
      <c r="AS16" s="209"/>
      <c r="AT16" s="210"/>
      <c r="AU16" s="210"/>
      <c r="AV16" s="210"/>
      <c r="AW16" s="210"/>
      <c r="AX16" s="210"/>
      <c r="AY16" s="210"/>
      <c r="AZ16" s="210"/>
      <c r="BA16" s="210"/>
      <c r="BB16" s="210"/>
      <c r="BC16" s="211"/>
    </row>
    <row r="17" spans="1:55" ht="14.1" customHeight="1" thickBot="1" x14ac:dyDescent="0.25">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8"/>
      <c r="AC17" s="43"/>
      <c r="AD17" s="4">
        <v>42</v>
      </c>
      <c r="AE17" s="52">
        <f t="shared" si="0"/>
        <v>41561</v>
      </c>
      <c r="AF17" s="147"/>
      <c r="AG17" s="148"/>
      <c r="AH17" s="150" t="s">
        <v>28</v>
      </c>
      <c r="AI17" s="150" t="s">
        <v>28</v>
      </c>
      <c r="AJ17" s="146"/>
      <c r="AK17" s="127"/>
      <c r="AL17" s="291"/>
      <c r="AM17" s="150"/>
      <c r="AN17" s="150"/>
      <c r="AO17" s="150"/>
      <c r="AP17" s="296"/>
      <c r="AQ17" s="339"/>
      <c r="AR17" s="208"/>
      <c r="AS17" s="209"/>
      <c r="AT17" s="210"/>
      <c r="AU17" s="210"/>
      <c r="AV17" s="210"/>
      <c r="AW17" s="210"/>
      <c r="AX17" s="210"/>
      <c r="AY17" s="210"/>
      <c r="AZ17" s="210"/>
      <c r="BA17" s="210"/>
      <c r="BB17" s="210"/>
      <c r="BC17" s="211"/>
    </row>
    <row r="18" spans="1:55" ht="14.1" customHeight="1" thickBot="1" x14ac:dyDescent="0.2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8"/>
      <c r="AC18" s="43"/>
      <c r="AD18" s="4">
        <v>43</v>
      </c>
      <c r="AE18" s="52">
        <f t="shared" si="0"/>
        <v>41568</v>
      </c>
      <c r="AF18" s="125" t="s">
        <v>35</v>
      </c>
      <c r="AG18" s="129" t="s">
        <v>7</v>
      </c>
      <c r="AH18" s="129" t="s">
        <v>7</v>
      </c>
      <c r="AI18" s="129" t="s">
        <v>7</v>
      </c>
      <c r="AJ18" s="142" t="s">
        <v>7</v>
      </c>
      <c r="AK18" s="127"/>
      <c r="AL18" s="288" t="s">
        <v>35</v>
      </c>
      <c r="AM18" s="129" t="s">
        <v>7</v>
      </c>
      <c r="AN18" s="129" t="s">
        <v>7</v>
      </c>
      <c r="AO18" s="129" t="s">
        <v>7</v>
      </c>
      <c r="AP18" s="281" t="s">
        <v>7</v>
      </c>
      <c r="AQ18" s="312"/>
      <c r="AR18" s="312"/>
      <c r="AS18" s="312"/>
      <c r="AT18" s="312"/>
      <c r="AU18" s="312"/>
      <c r="AV18" s="312"/>
      <c r="AW18" s="312"/>
      <c r="AX18" s="312"/>
      <c r="AY18" s="312"/>
      <c r="AZ18" s="312"/>
      <c r="BA18" s="312"/>
      <c r="BB18" s="312"/>
      <c r="BC18" s="311"/>
    </row>
    <row r="19" spans="1:55" ht="14.1" customHeight="1" thickBot="1" x14ac:dyDescent="0.25">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8"/>
      <c r="AC19" s="43"/>
      <c r="AD19" s="4">
        <v>44</v>
      </c>
      <c r="AE19" s="52">
        <f t="shared" si="0"/>
        <v>41575</v>
      </c>
      <c r="AF19" s="120"/>
      <c r="AG19" s="158"/>
      <c r="AH19" s="150" t="s">
        <v>28</v>
      </c>
      <c r="AI19" s="150" t="s">
        <v>28</v>
      </c>
      <c r="AJ19" s="159"/>
      <c r="AK19" s="127"/>
      <c r="AL19" s="291"/>
      <c r="AM19" s="150"/>
      <c r="AN19" s="150"/>
      <c r="AO19" s="150"/>
      <c r="AP19" s="296"/>
      <c r="AQ19" s="339"/>
      <c r="AR19" s="208"/>
      <c r="AS19" s="209"/>
      <c r="AT19" s="210"/>
      <c r="AU19" s="210"/>
      <c r="AV19" s="210"/>
      <c r="AW19" s="210"/>
      <c r="AX19" s="210"/>
      <c r="AY19" s="210"/>
      <c r="AZ19" s="210"/>
      <c r="BA19" s="210"/>
      <c r="BB19" s="210"/>
      <c r="BC19" s="211"/>
    </row>
    <row r="20" spans="1:55" ht="14.1" customHeight="1" thickBot="1"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117"/>
      <c r="AC20" s="79"/>
      <c r="AD20" s="4">
        <v>45</v>
      </c>
      <c r="AE20" s="52">
        <f t="shared" si="0"/>
        <v>41582</v>
      </c>
      <c r="AF20" s="147"/>
      <c r="AG20" s="148"/>
      <c r="AH20" s="150" t="s">
        <v>28</v>
      </c>
      <c r="AI20" s="150" t="s">
        <v>28</v>
      </c>
      <c r="AJ20" s="146"/>
      <c r="AK20" s="127"/>
      <c r="AL20" s="291"/>
      <c r="AM20" s="150"/>
      <c r="AN20" s="150"/>
      <c r="AO20" s="150"/>
      <c r="AP20" s="296"/>
      <c r="AQ20" s="339"/>
      <c r="AR20" s="208"/>
      <c r="AS20" s="209"/>
      <c r="AT20" s="210"/>
      <c r="AU20" s="210"/>
      <c r="AV20" s="210"/>
      <c r="AW20" s="210"/>
      <c r="AX20" s="210"/>
      <c r="AY20" s="210"/>
      <c r="AZ20" s="210"/>
      <c r="BA20" s="210"/>
      <c r="BB20" s="210"/>
      <c r="BC20" s="211"/>
    </row>
    <row r="21" spans="1:55" ht="14.1" customHeight="1" thickBot="1" x14ac:dyDescent="0.25">
      <c r="A21" s="16" t="s">
        <v>55</v>
      </c>
      <c r="B21" s="8"/>
      <c r="C21" s="8"/>
      <c r="D21" s="8"/>
      <c r="E21" s="8"/>
      <c r="F21" s="8"/>
      <c r="G21" s="16"/>
      <c r="H21" s="8"/>
      <c r="I21" s="8"/>
      <c r="J21" s="8"/>
      <c r="K21" s="8"/>
      <c r="L21" s="15"/>
      <c r="M21" s="39"/>
      <c r="N21" s="39"/>
      <c r="O21" s="39"/>
      <c r="P21" s="39"/>
      <c r="Q21" s="39"/>
      <c r="R21" s="9"/>
      <c r="S21" s="9"/>
      <c r="T21" s="9"/>
      <c r="U21" s="8"/>
      <c r="V21" s="8"/>
      <c r="W21" s="8"/>
      <c r="X21" s="8"/>
      <c r="Y21" s="80"/>
      <c r="Z21" s="80"/>
      <c r="AA21" s="80"/>
      <c r="AB21" s="117"/>
      <c r="AC21" s="79"/>
      <c r="AD21" s="4">
        <v>46</v>
      </c>
      <c r="AE21" s="52">
        <f t="shared" si="0"/>
        <v>41589</v>
      </c>
      <c r="AF21" s="147"/>
      <c r="AG21" s="148"/>
      <c r="AH21" s="150" t="s">
        <v>28</v>
      </c>
      <c r="AI21" s="150" t="s">
        <v>28</v>
      </c>
      <c r="AJ21" s="146"/>
      <c r="AK21" s="127"/>
      <c r="AL21" s="291"/>
      <c r="AM21" s="150"/>
      <c r="AN21" s="150"/>
      <c r="AO21" s="150"/>
      <c r="AP21" s="296"/>
      <c r="AQ21" s="339"/>
      <c r="AR21" s="208"/>
      <c r="AS21" s="209"/>
      <c r="AT21" s="210"/>
      <c r="AU21" s="210"/>
      <c r="AV21" s="210"/>
      <c r="AW21" s="210"/>
      <c r="AX21" s="210"/>
      <c r="AY21" s="210"/>
      <c r="AZ21" s="210"/>
      <c r="BA21" s="210"/>
      <c r="BB21" s="210"/>
      <c r="BC21" s="211"/>
    </row>
    <row r="22" spans="1:55" ht="14.1" customHeight="1" thickBot="1" x14ac:dyDescent="0.25">
      <c r="A22" s="44" t="s">
        <v>67</v>
      </c>
      <c r="B22" s="44"/>
      <c r="C22" s="44"/>
      <c r="D22" s="44"/>
      <c r="E22" s="44"/>
      <c r="F22" s="44"/>
      <c r="G22" s="44"/>
      <c r="H22" s="44"/>
      <c r="I22" s="44"/>
      <c r="J22" s="44"/>
      <c r="K22" s="44"/>
      <c r="L22" s="44"/>
      <c r="M22" s="44"/>
      <c r="N22" s="44"/>
      <c r="O22" s="44"/>
      <c r="P22" s="44"/>
      <c r="Q22" s="44"/>
      <c r="R22" s="44"/>
      <c r="S22" s="44"/>
      <c r="T22" s="44"/>
      <c r="U22" s="44"/>
      <c r="V22" s="44"/>
      <c r="W22" s="44"/>
      <c r="X22" s="44"/>
      <c r="Y22" s="80"/>
      <c r="Z22" s="80"/>
      <c r="AA22" s="80"/>
      <c r="AB22" s="117"/>
      <c r="AC22" s="79"/>
      <c r="AD22" s="4">
        <v>47</v>
      </c>
      <c r="AE22" s="52">
        <f t="shared" si="0"/>
        <v>41596</v>
      </c>
      <c r="AF22" s="147"/>
      <c r="AG22" s="148"/>
      <c r="AH22" s="150" t="s">
        <v>28</v>
      </c>
      <c r="AI22" s="150" t="s">
        <v>28</v>
      </c>
      <c r="AJ22" s="146"/>
      <c r="AK22" s="127"/>
      <c r="AL22" s="291"/>
      <c r="AM22" s="150"/>
      <c r="AN22" s="150"/>
      <c r="AO22" s="150"/>
      <c r="AP22" s="296"/>
      <c r="AQ22" s="339"/>
      <c r="AR22" s="208"/>
      <c r="AS22" s="209"/>
      <c r="AT22" s="210"/>
      <c r="AU22" s="210"/>
      <c r="AV22" s="210"/>
      <c r="AW22" s="210"/>
      <c r="AX22" s="210"/>
      <c r="AY22" s="210"/>
      <c r="AZ22" s="210"/>
      <c r="BA22" s="210"/>
      <c r="BB22" s="210"/>
      <c r="BC22" s="211"/>
    </row>
    <row r="23" spans="1:55" ht="14.1" customHeight="1" thickBot="1" x14ac:dyDescent="0.25">
      <c r="A23" s="44" t="s">
        <v>78</v>
      </c>
      <c r="B23" s="44"/>
      <c r="C23" s="44"/>
      <c r="D23" s="44"/>
      <c r="E23" s="44"/>
      <c r="F23" s="44"/>
      <c r="G23" s="44"/>
      <c r="H23" s="44"/>
      <c r="I23" s="44"/>
      <c r="J23" s="44"/>
      <c r="K23" s="44"/>
      <c r="L23" s="44"/>
      <c r="M23" s="44"/>
      <c r="N23" s="44"/>
      <c r="O23" s="44"/>
      <c r="P23" s="44"/>
      <c r="Q23" s="44"/>
      <c r="R23" s="44"/>
      <c r="S23" s="44"/>
      <c r="T23" s="44"/>
      <c r="U23" s="44"/>
      <c r="V23" s="44"/>
      <c r="W23" s="44"/>
      <c r="X23" s="44"/>
      <c r="Y23" s="80"/>
      <c r="Z23" s="80"/>
      <c r="AA23" s="80"/>
      <c r="AB23" s="117"/>
      <c r="AC23" s="79"/>
      <c r="AD23" s="4">
        <v>48</v>
      </c>
      <c r="AE23" s="52">
        <f t="shared" si="0"/>
        <v>41603</v>
      </c>
      <c r="AF23" s="147"/>
      <c r="AG23" s="148"/>
      <c r="AH23" s="150" t="s">
        <v>28</v>
      </c>
      <c r="AI23" s="150" t="s">
        <v>28</v>
      </c>
      <c r="AJ23" s="146"/>
      <c r="AK23" s="127"/>
      <c r="AL23" s="291"/>
      <c r="AM23" s="150"/>
      <c r="AN23" s="150"/>
      <c r="AO23" s="150"/>
      <c r="AP23" s="296"/>
      <c r="AQ23" s="339"/>
      <c r="AR23" s="208"/>
      <c r="AS23" s="209"/>
      <c r="AT23" s="210"/>
      <c r="AU23" s="210"/>
      <c r="AV23" s="210"/>
      <c r="AW23" s="210"/>
      <c r="AX23" s="210"/>
      <c r="AY23" s="210"/>
      <c r="AZ23" s="210"/>
      <c r="BA23" s="210"/>
      <c r="BB23" s="210"/>
      <c r="BC23" s="211"/>
    </row>
    <row r="24" spans="1:55" ht="14.1" customHeight="1" thickBot="1" x14ac:dyDescent="0.25">
      <c r="A24" s="44" t="s">
        <v>79</v>
      </c>
      <c r="B24" s="44"/>
      <c r="C24" s="44"/>
      <c r="D24" s="44"/>
      <c r="E24" s="44"/>
      <c r="F24" s="44"/>
      <c r="G24" s="44"/>
      <c r="H24" s="44"/>
      <c r="I24" s="44"/>
      <c r="J24" s="44"/>
      <c r="K24" s="44"/>
      <c r="L24" s="44"/>
      <c r="M24" s="44"/>
      <c r="N24" s="44"/>
      <c r="O24" s="44"/>
      <c r="P24" s="44"/>
      <c r="Q24" s="44"/>
      <c r="R24" s="44"/>
      <c r="S24" s="44"/>
      <c r="T24" s="44"/>
      <c r="U24" s="44"/>
      <c r="V24" s="44"/>
      <c r="W24" s="44"/>
      <c r="X24" s="44"/>
      <c r="Y24" s="80"/>
      <c r="Z24" s="80"/>
      <c r="AA24" s="80"/>
      <c r="AB24" s="117"/>
      <c r="AC24" s="79"/>
      <c r="AD24" s="4">
        <v>49</v>
      </c>
      <c r="AE24" s="52">
        <f t="shared" si="0"/>
        <v>41610</v>
      </c>
      <c r="AF24" s="147"/>
      <c r="AG24" s="148"/>
      <c r="AH24" s="150" t="s">
        <v>28</v>
      </c>
      <c r="AI24" s="150" t="s">
        <v>28</v>
      </c>
      <c r="AJ24" s="146"/>
      <c r="AK24" s="127"/>
      <c r="AL24" s="291"/>
      <c r="AM24" s="150"/>
      <c r="AN24" s="150"/>
      <c r="AO24" s="150"/>
      <c r="AP24" s="296"/>
      <c r="AQ24" s="339"/>
      <c r="AR24" s="208"/>
      <c r="AS24" s="227"/>
      <c r="AT24" s="228"/>
      <c r="AU24" s="228"/>
      <c r="AV24" s="228"/>
      <c r="AW24" s="228"/>
      <c r="AX24" s="228"/>
      <c r="AY24" s="228"/>
      <c r="AZ24" s="228"/>
      <c r="BA24" s="228"/>
      <c r="BB24" s="228"/>
      <c r="BC24" s="229"/>
    </row>
    <row r="25" spans="1:55" ht="14.1" customHeight="1" thickBot="1" x14ac:dyDescent="0.25">
      <c r="A25" s="44" t="s">
        <v>68</v>
      </c>
      <c r="B25" s="44"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3"/>
      <c r="AD25" s="4">
        <v>50</v>
      </c>
      <c r="AE25" s="138">
        <f t="shared" si="0"/>
        <v>41617</v>
      </c>
      <c r="AF25" s="204" t="s">
        <v>28</v>
      </c>
      <c r="AG25" s="149" t="s">
        <v>28</v>
      </c>
      <c r="AH25" s="149" t="s">
        <v>28</v>
      </c>
      <c r="AI25" s="150" t="s">
        <v>28</v>
      </c>
      <c r="AJ25" s="146"/>
      <c r="AK25" s="127"/>
      <c r="AL25" s="291"/>
      <c r="AM25" s="149"/>
      <c r="AN25" s="149"/>
      <c r="AO25" s="150"/>
      <c r="AP25" s="296"/>
      <c r="AQ25" s="339"/>
      <c r="AR25" s="208"/>
      <c r="AS25" s="209"/>
      <c r="AT25" s="210"/>
      <c r="AU25" s="210"/>
      <c r="AV25" s="210"/>
      <c r="AW25" s="210"/>
      <c r="AX25" s="210"/>
      <c r="AY25" s="210"/>
      <c r="AZ25" s="210"/>
      <c r="BA25" s="210"/>
      <c r="BB25" s="210"/>
      <c r="BC25" s="211"/>
    </row>
    <row r="26" spans="1:55" ht="14.1" customHeight="1" thickBot="1" x14ac:dyDescent="0.25">
      <c r="A26" s="44" t="s">
        <v>68</v>
      </c>
      <c r="B26" s="44" t="s">
        <v>75</v>
      </c>
      <c r="C26" s="8"/>
      <c r="D26" s="8"/>
      <c r="E26" s="8"/>
      <c r="F26" s="8"/>
      <c r="G26" s="8"/>
      <c r="H26" s="8"/>
      <c r="I26" s="8"/>
      <c r="J26" s="8"/>
      <c r="K26" s="8"/>
      <c r="L26" s="8"/>
      <c r="M26" s="8"/>
      <c r="N26" s="8"/>
      <c r="O26" s="8"/>
      <c r="P26" s="8"/>
      <c r="Q26" s="8"/>
      <c r="R26" s="8"/>
      <c r="S26" s="8"/>
      <c r="T26" s="8"/>
      <c r="U26" s="8"/>
      <c r="V26" s="8"/>
      <c r="W26" s="8"/>
      <c r="X26" s="8"/>
      <c r="Y26" s="44"/>
      <c r="Z26" s="44"/>
      <c r="AA26" s="8"/>
      <c r="AB26" s="8"/>
      <c r="AC26" s="43"/>
      <c r="AD26" s="4">
        <v>51</v>
      </c>
      <c r="AE26" s="138">
        <f t="shared" si="0"/>
        <v>41624</v>
      </c>
      <c r="AF26" s="204" t="s">
        <v>28</v>
      </c>
      <c r="AG26" s="149" t="s">
        <v>28</v>
      </c>
      <c r="AH26" s="149" t="s">
        <v>28</v>
      </c>
      <c r="AI26" s="150" t="s">
        <v>28</v>
      </c>
      <c r="AJ26" s="150" t="s">
        <v>28</v>
      </c>
      <c r="AK26" s="127"/>
      <c r="AL26" s="291"/>
      <c r="AM26" s="149"/>
      <c r="AN26" s="149"/>
      <c r="AO26" s="150"/>
      <c r="AP26" s="283"/>
      <c r="AQ26" s="339"/>
      <c r="AR26" s="208"/>
      <c r="AS26" s="209"/>
      <c r="AT26" s="210"/>
      <c r="AU26" s="210"/>
      <c r="AV26" s="210"/>
      <c r="AW26" s="210"/>
      <c r="AX26" s="210"/>
      <c r="AY26" s="210"/>
      <c r="AZ26" s="210"/>
      <c r="BA26" s="210"/>
      <c r="BB26" s="210"/>
      <c r="BC26" s="211"/>
    </row>
    <row r="27" spans="1:55" ht="14.1" customHeight="1" thickBot="1" x14ac:dyDescent="0.25">
      <c r="A27" s="44" t="s">
        <v>76</v>
      </c>
      <c r="B27" s="93"/>
      <c r="C27" s="8"/>
      <c r="D27" s="8"/>
      <c r="E27" s="8"/>
      <c r="F27" s="8"/>
      <c r="G27" s="8"/>
      <c r="H27" s="8"/>
      <c r="I27" s="8"/>
      <c r="J27" s="8"/>
      <c r="K27" s="8"/>
      <c r="L27" s="8"/>
      <c r="M27" s="8"/>
      <c r="N27" s="8"/>
      <c r="O27" s="8"/>
      <c r="P27" s="8"/>
      <c r="Q27" s="8"/>
      <c r="R27" s="8"/>
      <c r="S27" s="8"/>
      <c r="T27" s="8"/>
      <c r="U27" s="8"/>
      <c r="V27" s="8"/>
      <c r="W27" s="8"/>
      <c r="X27" s="8"/>
      <c r="Y27" s="44"/>
      <c r="Z27" s="44"/>
      <c r="AA27" s="8"/>
      <c r="AB27" s="8"/>
      <c r="AC27" s="43"/>
      <c r="AD27" s="4">
        <v>52</v>
      </c>
      <c r="AE27" s="52">
        <f t="shared" si="0"/>
        <v>41631</v>
      </c>
      <c r="AF27" s="152" t="s">
        <v>7</v>
      </c>
      <c r="AG27" s="129" t="s">
        <v>7</v>
      </c>
      <c r="AH27" s="132" t="s">
        <v>7</v>
      </c>
      <c r="AI27" s="132" t="s">
        <v>7</v>
      </c>
      <c r="AJ27" s="133" t="s">
        <v>7</v>
      </c>
      <c r="AK27" s="127"/>
      <c r="AL27" s="292" t="s">
        <v>7</v>
      </c>
      <c r="AM27" s="129" t="s">
        <v>7</v>
      </c>
      <c r="AN27" s="132" t="s">
        <v>7</v>
      </c>
      <c r="AO27" s="132" t="s">
        <v>7</v>
      </c>
      <c r="AP27" s="293" t="s">
        <v>7</v>
      </c>
      <c r="AQ27" s="180"/>
      <c r="AR27" s="180"/>
      <c r="AS27" s="180"/>
      <c r="AT27" s="180"/>
      <c r="AU27" s="180"/>
      <c r="AV27" s="180"/>
      <c r="AW27" s="180"/>
      <c r="AX27" s="180"/>
      <c r="AY27" s="180"/>
      <c r="AZ27" s="180"/>
      <c r="BA27" s="180"/>
      <c r="BB27" s="180"/>
      <c r="BC27" s="181"/>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4"/>
      <c r="Z28" s="44"/>
      <c r="AA28" s="8"/>
      <c r="AB28" s="8"/>
      <c r="AC28" s="43"/>
      <c r="AD28" s="4">
        <v>1</v>
      </c>
      <c r="AE28" s="52">
        <f t="shared" si="0"/>
        <v>41638</v>
      </c>
      <c r="AF28" s="152" t="s">
        <v>7</v>
      </c>
      <c r="AG28" s="129" t="s">
        <v>7</v>
      </c>
      <c r="AH28" s="132" t="s">
        <v>7</v>
      </c>
      <c r="AI28" s="132" t="s">
        <v>7</v>
      </c>
      <c r="AJ28" s="133" t="s">
        <v>7</v>
      </c>
      <c r="AK28" s="127"/>
      <c r="AL28" s="292" t="s">
        <v>7</v>
      </c>
      <c r="AM28" s="129" t="s">
        <v>7</v>
      </c>
      <c r="AN28" s="132" t="s">
        <v>7</v>
      </c>
      <c r="AO28" s="132" t="s">
        <v>7</v>
      </c>
      <c r="AP28" s="293" t="s">
        <v>7</v>
      </c>
      <c r="AQ28" s="180"/>
      <c r="AR28" s="180"/>
      <c r="AS28" s="180"/>
      <c r="AT28" s="180"/>
      <c r="AU28" s="180"/>
      <c r="AV28" s="180"/>
      <c r="AW28" s="180"/>
      <c r="AX28" s="180"/>
      <c r="AY28" s="180"/>
      <c r="AZ28" s="180"/>
      <c r="BA28" s="180"/>
      <c r="BB28" s="180"/>
      <c r="BC28" s="181"/>
    </row>
    <row r="29" spans="1:55" ht="14.1" customHeight="1" thickBot="1" x14ac:dyDescent="0.3">
      <c r="A29" s="91" t="s">
        <v>29</v>
      </c>
      <c r="B29" s="8"/>
      <c r="C29" s="8"/>
      <c r="D29" s="8"/>
      <c r="E29" s="8"/>
      <c r="F29" s="8"/>
      <c r="G29" s="8"/>
      <c r="H29" s="17"/>
      <c r="I29" s="17"/>
      <c r="J29" s="17"/>
      <c r="K29" s="17"/>
      <c r="L29" s="17"/>
      <c r="M29" s="17"/>
      <c r="N29" s="17"/>
      <c r="O29" s="17"/>
      <c r="P29" s="17"/>
      <c r="Q29" s="17"/>
      <c r="R29" s="17"/>
      <c r="S29" s="17"/>
      <c r="T29" s="17"/>
      <c r="U29" s="17"/>
      <c r="V29" s="17"/>
      <c r="W29" s="8"/>
      <c r="X29" s="8"/>
      <c r="Y29" s="44"/>
      <c r="Z29" s="44"/>
      <c r="AA29" s="8"/>
      <c r="AB29" s="8"/>
      <c r="AC29" s="43"/>
      <c r="AD29" s="4">
        <v>2</v>
      </c>
      <c r="AE29" s="52">
        <f t="shared" si="0"/>
        <v>41645</v>
      </c>
      <c r="AF29" s="147"/>
      <c r="AG29" s="148"/>
      <c r="AH29" s="150" t="s">
        <v>28</v>
      </c>
      <c r="AI29" s="150" t="s">
        <v>28</v>
      </c>
      <c r="AJ29" s="146"/>
      <c r="AK29" s="127"/>
      <c r="AL29" s="291"/>
      <c r="AM29" s="150"/>
      <c r="AN29" s="150"/>
      <c r="AO29" s="150"/>
      <c r="AP29" s="296"/>
      <c r="AQ29" s="339"/>
      <c r="AR29" s="208"/>
      <c r="AS29" s="209"/>
      <c r="AT29" s="210"/>
      <c r="AU29" s="210"/>
      <c r="AV29" s="210"/>
      <c r="AW29" s="210"/>
      <c r="AX29" s="210"/>
      <c r="AY29" s="210"/>
      <c r="AZ29" s="210"/>
      <c r="BA29" s="210"/>
      <c r="BB29" s="210"/>
      <c r="BC29" s="211"/>
    </row>
    <row r="30" spans="1:55" ht="14.1" customHeight="1" thickBot="1" x14ac:dyDescent="0.25">
      <c r="A30" s="13"/>
      <c r="B30" s="46"/>
      <c r="C30" s="46"/>
      <c r="D30" s="46"/>
      <c r="E30" s="46"/>
      <c r="F30" s="46"/>
      <c r="G30" s="46"/>
      <c r="H30" s="46"/>
      <c r="I30" s="46"/>
      <c r="J30" s="46"/>
      <c r="K30" s="46"/>
      <c r="L30" s="46"/>
      <c r="M30" s="46"/>
      <c r="N30" s="46"/>
      <c r="O30" s="46"/>
      <c r="P30" s="46"/>
      <c r="Q30" s="46"/>
      <c r="R30" s="46"/>
      <c r="S30" s="46"/>
      <c r="T30" s="46"/>
      <c r="U30" s="46"/>
      <c r="V30" s="46"/>
      <c r="W30" s="8"/>
      <c r="X30" s="8"/>
      <c r="Y30" s="44"/>
      <c r="Z30" s="44"/>
      <c r="AA30" s="8"/>
      <c r="AB30" s="8"/>
      <c r="AC30" s="43"/>
      <c r="AD30" s="4">
        <v>3</v>
      </c>
      <c r="AE30" s="52">
        <f t="shared" si="0"/>
        <v>41652</v>
      </c>
      <c r="AF30" s="147"/>
      <c r="AG30" s="148"/>
      <c r="AH30" s="150" t="s">
        <v>28</v>
      </c>
      <c r="AI30" s="150" t="s">
        <v>28</v>
      </c>
      <c r="AJ30" s="146"/>
      <c r="AK30" s="127"/>
      <c r="AL30" s="291"/>
      <c r="AM30" s="150"/>
      <c r="AN30" s="150"/>
      <c r="AO30" s="150"/>
      <c r="AP30" s="296"/>
      <c r="AQ30" s="339"/>
      <c r="AR30" s="208"/>
      <c r="AS30" s="209"/>
      <c r="AT30" s="210"/>
      <c r="AU30" s="210"/>
      <c r="AV30" s="210"/>
      <c r="AW30" s="210"/>
      <c r="AX30" s="210"/>
      <c r="AY30" s="210"/>
      <c r="AZ30" s="210"/>
      <c r="BA30" s="210"/>
      <c r="BB30" s="210"/>
      <c r="BC30" s="211"/>
    </row>
    <row r="31" spans="1:55" ht="14.1" customHeight="1" thickBot="1" x14ac:dyDescent="0.25">
      <c r="A31" s="18"/>
      <c r="B31" s="29" t="s">
        <v>39</v>
      </c>
      <c r="C31" s="20"/>
      <c r="D31" s="20" t="s">
        <v>40</v>
      </c>
      <c r="E31" s="20"/>
      <c r="F31" s="20"/>
      <c r="G31" s="20"/>
      <c r="H31" s="48"/>
      <c r="I31" s="48"/>
      <c r="J31" s="35"/>
      <c r="K31" s="48"/>
      <c r="L31" s="48"/>
      <c r="M31" s="267" t="s">
        <v>82</v>
      </c>
      <c r="N31" s="268"/>
      <c r="O31" s="268"/>
      <c r="P31" s="268"/>
      <c r="Q31" s="268"/>
      <c r="R31" s="268"/>
      <c r="S31" s="268"/>
      <c r="T31" s="268"/>
      <c r="U31" s="268"/>
      <c r="V31" s="269"/>
      <c r="W31" s="8"/>
      <c r="X31" s="8"/>
      <c r="Y31" s="44"/>
      <c r="Z31" s="44"/>
      <c r="AA31" s="8"/>
      <c r="AB31" s="8"/>
      <c r="AC31" s="43"/>
      <c r="AD31" s="4">
        <v>4</v>
      </c>
      <c r="AE31" s="52">
        <f t="shared" si="0"/>
        <v>41659</v>
      </c>
      <c r="AF31" s="147"/>
      <c r="AG31" s="148"/>
      <c r="AH31" s="150" t="s">
        <v>28</v>
      </c>
      <c r="AI31" s="150" t="s">
        <v>28</v>
      </c>
      <c r="AJ31" s="146"/>
      <c r="AK31" s="127"/>
      <c r="AL31" s="291"/>
      <c r="AM31" s="150"/>
      <c r="AN31" s="150"/>
      <c r="AO31" s="150"/>
      <c r="AP31" s="296"/>
      <c r="AQ31" s="339"/>
      <c r="AR31" s="208"/>
      <c r="AS31" s="209"/>
      <c r="AT31" s="210"/>
      <c r="AU31" s="210"/>
      <c r="AV31" s="210"/>
      <c r="AW31" s="210"/>
      <c r="AX31" s="210"/>
      <c r="AY31" s="210"/>
      <c r="AZ31" s="210"/>
      <c r="BA31" s="210"/>
      <c r="BB31" s="210"/>
      <c r="BC31" s="211"/>
    </row>
    <row r="32" spans="1:55" ht="14.1" customHeight="1" thickBot="1" x14ac:dyDescent="0.25">
      <c r="A32" s="8"/>
      <c r="B32" s="23"/>
      <c r="C32" s="35"/>
      <c r="D32" s="35"/>
      <c r="E32" s="48"/>
      <c r="F32" s="48"/>
      <c r="G32" s="48"/>
      <c r="H32" s="48"/>
      <c r="I32" s="48"/>
      <c r="J32" s="35"/>
      <c r="K32" s="48"/>
      <c r="L32" s="48"/>
      <c r="M32" s="36"/>
      <c r="N32" s="36"/>
      <c r="O32" s="36"/>
      <c r="P32" s="36"/>
      <c r="Q32" s="36"/>
      <c r="R32" s="36"/>
      <c r="S32" s="36"/>
      <c r="T32" s="36"/>
      <c r="U32" s="36"/>
      <c r="V32" s="36"/>
      <c r="W32" s="8"/>
      <c r="X32" s="8"/>
      <c r="Y32" s="44"/>
      <c r="Z32" s="44"/>
      <c r="AA32" s="8"/>
      <c r="AB32" s="8"/>
      <c r="AC32" s="43"/>
      <c r="AD32" s="4">
        <v>5</v>
      </c>
      <c r="AE32" s="52">
        <f t="shared" si="0"/>
        <v>41666</v>
      </c>
      <c r="AF32" s="147"/>
      <c r="AG32" s="148"/>
      <c r="AH32" s="150" t="s">
        <v>28</v>
      </c>
      <c r="AI32" s="150" t="s">
        <v>28</v>
      </c>
      <c r="AJ32" s="146"/>
      <c r="AK32" s="127"/>
      <c r="AL32" s="291"/>
      <c r="AM32" s="150"/>
      <c r="AN32" s="150"/>
      <c r="AO32" s="150"/>
      <c r="AP32" s="296"/>
      <c r="AQ32" s="339"/>
      <c r="AR32" s="208"/>
      <c r="AS32" s="209"/>
      <c r="AT32" s="210"/>
      <c r="AU32" s="210"/>
      <c r="AV32" s="210"/>
      <c r="AW32" s="210"/>
      <c r="AX32" s="210"/>
      <c r="AY32" s="210"/>
      <c r="AZ32" s="210"/>
      <c r="BA32" s="210"/>
      <c r="BB32" s="210"/>
      <c r="BC32" s="211"/>
    </row>
    <row r="33" spans="1:55" ht="15.75" customHeight="1" thickBot="1" x14ac:dyDescent="0.25">
      <c r="A33" s="8"/>
      <c r="B33" s="27" t="s">
        <v>36</v>
      </c>
      <c r="C33" s="35"/>
      <c r="D33" s="35" t="s">
        <v>37</v>
      </c>
      <c r="E33" s="35"/>
      <c r="F33" s="35"/>
      <c r="G33" s="35"/>
      <c r="H33" s="35"/>
      <c r="I33" s="35"/>
      <c r="J33" s="35"/>
      <c r="K33" s="48"/>
      <c r="L33" s="48"/>
      <c r="M33" s="270" t="s">
        <v>31</v>
      </c>
      <c r="N33" s="271"/>
      <c r="O33" s="271"/>
      <c r="P33" s="271"/>
      <c r="Q33" s="271"/>
      <c r="R33" s="271"/>
      <c r="S33" s="271"/>
      <c r="T33" s="271"/>
      <c r="U33" s="271"/>
      <c r="V33" s="272"/>
      <c r="W33" s="8"/>
      <c r="X33" s="8"/>
      <c r="Y33" s="44"/>
      <c r="Z33" s="44"/>
      <c r="AA33" s="17"/>
      <c r="AB33" s="17"/>
      <c r="AC33" s="45"/>
      <c r="AD33" s="4">
        <v>6</v>
      </c>
      <c r="AE33" s="52">
        <f t="shared" si="0"/>
        <v>41673</v>
      </c>
      <c r="AF33" s="147"/>
      <c r="AG33" s="148"/>
      <c r="AH33" s="150" t="s">
        <v>28</v>
      </c>
      <c r="AI33" s="150" t="s">
        <v>28</v>
      </c>
      <c r="AJ33" s="146"/>
      <c r="AK33" s="127"/>
      <c r="AL33" s="291"/>
      <c r="AM33" s="150"/>
      <c r="AN33" s="150"/>
      <c r="AO33" s="150"/>
      <c r="AP33" s="296"/>
      <c r="AQ33" s="339"/>
      <c r="AR33" s="208"/>
      <c r="AS33" s="209"/>
      <c r="AT33" s="210"/>
      <c r="AU33" s="210"/>
      <c r="AV33" s="210"/>
      <c r="AW33" s="210"/>
      <c r="AX33" s="210"/>
      <c r="AY33" s="210"/>
      <c r="AZ33" s="210"/>
      <c r="BA33" s="210"/>
      <c r="BB33" s="210"/>
      <c r="BC33" s="211"/>
    </row>
    <row r="34" spans="1:55" ht="14.1" customHeight="1" thickBot="1" x14ac:dyDescent="0.25">
      <c r="A34" s="8"/>
      <c r="B34" s="23"/>
      <c r="C34" s="35"/>
      <c r="D34" s="35"/>
      <c r="E34" s="35"/>
      <c r="F34" s="35"/>
      <c r="G34" s="35"/>
      <c r="H34" s="35"/>
      <c r="I34" s="35"/>
      <c r="J34" s="48"/>
      <c r="K34" s="48"/>
      <c r="L34" s="48"/>
      <c r="M34" s="36"/>
      <c r="N34" s="36"/>
      <c r="O34" s="36"/>
      <c r="P34" s="36"/>
      <c r="Q34" s="36"/>
      <c r="R34" s="36"/>
      <c r="S34" s="36"/>
      <c r="T34" s="36"/>
      <c r="U34" s="36"/>
      <c r="V34" s="36"/>
      <c r="W34" s="8"/>
      <c r="X34" s="8"/>
      <c r="Y34" s="44"/>
      <c r="Z34" s="44"/>
      <c r="AA34" s="46"/>
      <c r="AB34" s="46"/>
      <c r="AC34" s="47"/>
      <c r="AD34" s="4">
        <v>7</v>
      </c>
      <c r="AE34" s="52">
        <f t="shared" si="0"/>
        <v>41680</v>
      </c>
      <c r="AF34" s="147"/>
      <c r="AG34" s="148"/>
      <c r="AH34" s="150" t="s">
        <v>28</v>
      </c>
      <c r="AI34" s="150" t="s">
        <v>28</v>
      </c>
      <c r="AJ34" s="146"/>
      <c r="AK34" s="127"/>
      <c r="AL34" s="291"/>
      <c r="AM34" s="150"/>
      <c r="AN34" s="150"/>
      <c r="AO34" s="150"/>
      <c r="AP34" s="296"/>
      <c r="AQ34" s="339"/>
      <c r="AR34" s="208"/>
      <c r="AS34" s="209"/>
      <c r="AT34" s="210"/>
      <c r="AU34" s="210"/>
      <c r="AV34" s="210"/>
      <c r="AW34" s="210"/>
      <c r="AX34" s="210"/>
      <c r="AY34" s="210"/>
      <c r="AZ34" s="210"/>
      <c r="BA34" s="210"/>
      <c r="BB34" s="210"/>
      <c r="BC34" s="211"/>
    </row>
    <row r="35" spans="1:55" ht="14.1" customHeight="1" thickBot="1" x14ac:dyDescent="0.25">
      <c r="A35" s="8"/>
      <c r="B35" s="26" t="s">
        <v>8</v>
      </c>
      <c r="C35" s="35"/>
      <c r="D35" s="35" t="s">
        <v>42</v>
      </c>
      <c r="E35" s="35"/>
      <c r="F35" s="35"/>
      <c r="G35" s="35"/>
      <c r="H35" s="35"/>
      <c r="I35" s="35"/>
      <c r="J35" s="48"/>
      <c r="K35" s="48"/>
      <c r="L35" s="48"/>
      <c r="M35" s="60" t="s">
        <v>34</v>
      </c>
      <c r="N35" s="61"/>
      <c r="O35" s="61"/>
      <c r="P35" s="61"/>
      <c r="Q35" s="61"/>
      <c r="R35" s="61"/>
      <c r="S35" s="61"/>
      <c r="T35" s="61"/>
      <c r="U35" s="61"/>
      <c r="V35" s="62"/>
      <c r="W35" s="18"/>
      <c r="X35" s="18"/>
      <c r="Y35" s="18"/>
      <c r="Z35" s="18"/>
      <c r="AA35" s="18"/>
      <c r="AB35" s="18"/>
      <c r="AC35" s="49"/>
      <c r="AD35" s="4">
        <v>8</v>
      </c>
      <c r="AE35" s="52">
        <f t="shared" si="0"/>
        <v>41687</v>
      </c>
      <c r="AF35" s="120"/>
      <c r="AG35" s="158"/>
      <c r="AH35" s="150" t="s">
        <v>28</v>
      </c>
      <c r="AI35" s="150" t="s">
        <v>28</v>
      </c>
      <c r="AJ35" s="159"/>
      <c r="AK35" s="340"/>
      <c r="AL35" s="291"/>
      <c r="AM35" s="150"/>
      <c r="AN35" s="150"/>
      <c r="AO35" s="150"/>
      <c r="AP35" s="296"/>
      <c r="AQ35" s="339"/>
      <c r="AR35" s="208"/>
      <c r="AS35" s="227"/>
      <c r="AT35" s="228"/>
      <c r="AU35" s="228"/>
      <c r="AV35" s="228"/>
      <c r="AW35" s="228"/>
      <c r="AX35" s="228"/>
      <c r="AY35" s="228"/>
      <c r="AZ35" s="228"/>
      <c r="BA35" s="228"/>
      <c r="BB35" s="228"/>
      <c r="BC35" s="229"/>
    </row>
    <row r="36" spans="1:55" ht="14.1" customHeight="1" thickBot="1" x14ac:dyDescent="0.25">
      <c r="A36" s="8"/>
      <c r="B36" s="51"/>
      <c r="C36" s="35"/>
      <c r="D36" s="35"/>
      <c r="E36" s="48"/>
      <c r="F36" s="48"/>
      <c r="G36" s="48"/>
      <c r="H36" s="48"/>
      <c r="I36" s="48"/>
      <c r="J36" s="35"/>
      <c r="K36" s="48"/>
      <c r="L36" s="48"/>
      <c r="M36" s="36"/>
      <c r="N36" s="36"/>
      <c r="O36" s="36"/>
      <c r="P36" s="36"/>
      <c r="Q36" s="36"/>
      <c r="R36" s="36"/>
      <c r="S36" s="36"/>
      <c r="T36" s="36"/>
      <c r="U36" s="36"/>
      <c r="V36" s="36"/>
      <c r="W36" s="8"/>
      <c r="X36" s="8"/>
      <c r="Y36" s="8"/>
      <c r="Z36" s="8"/>
      <c r="AA36" s="8"/>
      <c r="AB36" s="8"/>
      <c r="AC36" s="43"/>
      <c r="AD36" s="4">
        <v>9</v>
      </c>
      <c r="AE36" s="52">
        <f t="shared" si="0"/>
        <v>41694</v>
      </c>
      <c r="AF36" s="164" t="s">
        <v>35</v>
      </c>
      <c r="AG36" s="165" t="s">
        <v>7</v>
      </c>
      <c r="AH36" s="166" t="s">
        <v>7</v>
      </c>
      <c r="AI36" s="166" t="s">
        <v>7</v>
      </c>
      <c r="AJ36" s="167" t="s">
        <v>7</v>
      </c>
      <c r="AK36" s="127"/>
      <c r="AL36" s="294" t="s">
        <v>35</v>
      </c>
      <c r="AM36" s="165" t="s">
        <v>7</v>
      </c>
      <c r="AN36" s="166" t="s">
        <v>7</v>
      </c>
      <c r="AO36" s="166" t="s">
        <v>7</v>
      </c>
      <c r="AP36" s="295" t="s">
        <v>7</v>
      </c>
      <c r="AQ36" s="312"/>
      <c r="AR36" s="312"/>
      <c r="AS36" s="312"/>
      <c r="AT36" s="312"/>
      <c r="AU36" s="312"/>
      <c r="AV36" s="312"/>
      <c r="AW36" s="312"/>
      <c r="AX36" s="312"/>
      <c r="AY36" s="312"/>
      <c r="AZ36" s="312"/>
      <c r="BA36" s="312"/>
      <c r="BB36" s="312"/>
      <c r="BC36" s="311"/>
    </row>
    <row r="37" spans="1:55" ht="14.1" customHeight="1" thickBot="1" x14ac:dyDescent="0.25">
      <c r="A37" s="8"/>
      <c r="B37" s="30" t="s">
        <v>44</v>
      </c>
      <c r="C37" s="20"/>
      <c r="D37" s="20" t="s">
        <v>45</v>
      </c>
      <c r="E37" s="20"/>
      <c r="F37" s="20"/>
      <c r="G37" s="20"/>
      <c r="H37" s="48"/>
      <c r="I37" s="48"/>
      <c r="J37" s="35"/>
      <c r="K37" s="48"/>
      <c r="L37" s="48"/>
      <c r="M37" s="63" t="s">
        <v>81</v>
      </c>
      <c r="N37" s="64"/>
      <c r="O37" s="64"/>
      <c r="P37" s="64"/>
      <c r="Q37" s="64"/>
      <c r="R37" s="64"/>
      <c r="S37" s="64"/>
      <c r="T37" s="64"/>
      <c r="U37" s="64"/>
      <c r="V37" s="65"/>
      <c r="W37" s="8"/>
      <c r="X37" s="8"/>
      <c r="Y37" s="8"/>
      <c r="Z37" s="8"/>
      <c r="AA37" s="8"/>
      <c r="AB37" s="8"/>
      <c r="AC37" s="43"/>
      <c r="AD37" s="4">
        <v>10</v>
      </c>
      <c r="AE37" s="52">
        <f t="shared" si="0"/>
        <v>41701</v>
      </c>
      <c r="AF37" s="147"/>
      <c r="AG37" s="148"/>
      <c r="AH37" s="150" t="s">
        <v>28</v>
      </c>
      <c r="AI37" s="150" t="s">
        <v>28</v>
      </c>
      <c r="AJ37" s="146"/>
      <c r="AK37" s="127"/>
      <c r="AL37" s="291"/>
      <c r="AM37" s="150"/>
      <c r="AN37" s="150"/>
      <c r="AO37" s="150"/>
      <c r="AP37" s="296"/>
      <c r="AQ37" s="339"/>
      <c r="AR37" s="208"/>
      <c r="AS37" s="209"/>
      <c r="AT37" s="210"/>
      <c r="AU37" s="210"/>
      <c r="AV37" s="210"/>
      <c r="AW37" s="210"/>
      <c r="AX37" s="210"/>
      <c r="AY37" s="210"/>
      <c r="AZ37" s="210"/>
      <c r="BA37" s="210"/>
      <c r="BB37" s="210"/>
      <c r="BC37" s="211"/>
    </row>
    <row r="38" spans="1:55" ht="14.1" customHeight="1" thickBot="1" x14ac:dyDescent="0.25">
      <c r="A38" s="8"/>
      <c r="B38" s="31"/>
      <c r="C38" s="48"/>
      <c r="D38" s="48"/>
      <c r="E38" s="48"/>
      <c r="F38" s="48"/>
      <c r="G38" s="48"/>
      <c r="H38" s="48"/>
      <c r="I38" s="48"/>
      <c r="J38" s="35"/>
      <c r="K38" s="48"/>
      <c r="L38" s="48"/>
      <c r="M38" s="36"/>
      <c r="N38" s="37"/>
      <c r="O38" s="37"/>
      <c r="P38" s="37"/>
      <c r="Q38" s="37"/>
      <c r="R38" s="37"/>
      <c r="S38" s="37"/>
      <c r="T38" s="37"/>
      <c r="U38" s="37"/>
      <c r="V38" s="37"/>
      <c r="W38" s="8"/>
      <c r="X38" s="8"/>
      <c r="Y38" s="8"/>
      <c r="Z38" s="8"/>
      <c r="AA38" s="8"/>
      <c r="AB38" s="8"/>
      <c r="AC38" s="43"/>
      <c r="AD38" s="4">
        <v>11</v>
      </c>
      <c r="AE38" s="52">
        <f t="shared" si="0"/>
        <v>41708</v>
      </c>
      <c r="AF38" s="147"/>
      <c r="AG38" s="148"/>
      <c r="AH38" s="150" t="s">
        <v>28</v>
      </c>
      <c r="AI38" s="150" t="s">
        <v>28</v>
      </c>
      <c r="AJ38" s="146"/>
      <c r="AK38" s="127"/>
      <c r="AL38" s="291"/>
      <c r="AM38" s="150"/>
      <c r="AN38" s="150"/>
      <c r="AO38" s="150"/>
      <c r="AP38" s="296"/>
      <c r="AQ38" s="339"/>
      <c r="AR38" s="208"/>
      <c r="AS38" s="209"/>
      <c r="AT38" s="210"/>
      <c r="AU38" s="210"/>
      <c r="AV38" s="210"/>
      <c r="AW38" s="210"/>
      <c r="AX38" s="210"/>
      <c r="AY38" s="210"/>
      <c r="AZ38" s="210"/>
      <c r="BA38" s="210"/>
      <c r="BB38" s="210"/>
      <c r="BC38" s="211"/>
    </row>
    <row r="39" spans="1:55" ht="14.1" customHeight="1" thickBot="1" x14ac:dyDescent="0.25">
      <c r="A39" s="8"/>
      <c r="B39" s="140" t="s">
        <v>49</v>
      </c>
      <c r="C39" s="48"/>
      <c r="D39" s="50" t="s">
        <v>50</v>
      </c>
      <c r="E39" s="48"/>
      <c r="F39" s="48"/>
      <c r="G39" s="48"/>
      <c r="H39" s="48"/>
      <c r="I39" s="48"/>
      <c r="J39" s="48"/>
      <c r="K39" s="48"/>
      <c r="L39" s="48"/>
      <c r="M39" s="66" t="s">
        <v>59</v>
      </c>
      <c r="N39" s="67"/>
      <c r="O39" s="67"/>
      <c r="P39" s="67"/>
      <c r="Q39" s="67"/>
      <c r="R39" s="67"/>
      <c r="S39" s="67"/>
      <c r="T39" s="67"/>
      <c r="U39" s="67"/>
      <c r="V39" s="68"/>
      <c r="W39" s="8"/>
      <c r="X39" s="8"/>
      <c r="Y39" s="8"/>
      <c r="Z39" s="8"/>
      <c r="AA39" s="8"/>
      <c r="AB39" s="8"/>
      <c r="AC39" s="43"/>
      <c r="AD39" s="4">
        <v>12</v>
      </c>
      <c r="AE39" s="52">
        <f t="shared" si="0"/>
        <v>41715</v>
      </c>
      <c r="AF39" s="147"/>
      <c r="AG39" s="148"/>
      <c r="AH39" s="150" t="s">
        <v>28</v>
      </c>
      <c r="AI39" s="150" t="s">
        <v>28</v>
      </c>
      <c r="AJ39" s="146"/>
      <c r="AK39" s="127"/>
      <c r="AL39" s="291"/>
      <c r="AM39" s="150"/>
      <c r="AN39" s="150"/>
      <c r="AO39" s="150"/>
      <c r="AP39" s="296"/>
      <c r="AQ39" s="339"/>
      <c r="AR39" s="208"/>
      <c r="AS39" s="209"/>
      <c r="AT39" s="210"/>
      <c r="AU39" s="210"/>
      <c r="AV39" s="210"/>
      <c r="AW39" s="210"/>
      <c r="AX39" s="210"/>
      <c r="AY39" s="210"/>
      <c r="AZ39" s="210"/>
      <c r="BA39" s="210"/>
      <c r="BB39" s="210"/>
      <c r="BC39" s="211"/>
    </row>
    <row r="40" spans="1:55" ht="14.1" customHeight="1" thickBot="1" x14ac:dyDescent="0.25">
      <c r="A40" s="8"/>
      <c r="B40" s="31"/>
      <c r="C40" s="48"/>
      <c r="D40" s="48"/>
      <c r="E40" s="48"/>
      <c r="F40" s="48"/>
      <c r="G40" s="48"/>
      <c r="H40" s="48"/>
      <c r="I40" s="48"/>
      <c r="J40" s="48"/>
      <c r="K40" s="48"/>
      <c r="L40" s="48"/>
      <c r="M40" s="36"/>
      <c r="N40" s="37"/>
      <c r="O40" s="37"/>
      <c r="P40" s="37"/>
      <c r="Q40" s="37"/>
      <c r="R40" s="37"/>
      <c r="S40" s="37"/>
      <c r="T40" s="37"/>
      <c r="U40" s="37"/>
      <c r="V40" s="37"/>
      <c r="W40" s="8"/>
      <c r="X40" s="8"/>
      <c r="Y40" s="8"/>
      <c r="Z40" s="8"/>
      <c r="AA40" s="8"/>
      <c r="AB40" s="8"/>
      <c r="AC40" s="43"/>
      <c r="AD40" s="4">
        <v>13</v>
      </c>
      <c r="AE40" s="52">
        <f t="shared" si="0"/>
        <v>41722</v>
      </c>
      <c r="AF40" s="147"/>
      <c r="AG40" s="148"/>
      <c r="AH40" s="150" t="s">
        <v>28</v>
      </c>
      <c r="AI40" s="150" t="s">
        <v>28</v>
      </c>
      <c r="AJ40" s="146"/>
      <c r="AK40" s="127"/>
      <c r="AL40" s="291"/>
      <c r="AM40" s="150"/>
      <c r="AN40" s="150"/>
      <c r="AO40" s="150"/>
      <c r="AP40" s="296"/>
      <c r="AQ40" s="339"/>
      <c r="AR40" s="208"/>
      <c r="AS40" s="209"/>
      <c r="AT40" s="210"/>
      <c r="AU40" s="210"/>
      <c r="AV40" s="210"/>
      <c r="AW40" s="210"/>
      <c r="AX40" s="210"/>
      <c r="AY40" s="210"/>
      <c r="AZ40" s="210"/>
      <c r="BA40" s="210"/>
      <c r="BB40" s="210"/>
      <c r="BC40" s="211"/>
    </row>
    <row r="41" spans="1:55" ht="14.1" customHeight="1" thickBot="1" x14ac:dyDescent="0.3">
      <c r="A41" s="8"/>
      <c r="B41" s="24" t="s">
        <v>46</v>
      </c>
      <c r="C41" s="35"/>
      <c r="D41" s="35" t="s">
        <v>58</v>
      </c>
      <c r="E41" s="35"/>
      <c r="F41" s="35"/>
      <c r="G41" s="35"/>
      <c r="H41" s="35"/>
      <c r="I41" s="263">
        <f>AF57</f>
        <v>720</v>
      </c>
      <c r="J41" s="263"/>
      <c r="K41" s="59" t="s">
        <v>56</v>
      </c>
      <c r="L41" s="48"/>
      <c r="M41" s="69" t="s">
        <v>41</v>
      </c>
      <c r="N41" s="70"/>
      <c r="O41" s="70"/>
      <c r="P41" s="70"/>
      <c r="Q41" s="70"/>
      <c r="R41" s="70"/>
      <c r="S41" s="70"/>
      <c r="T41" s="70"/>
      <c r="U41" s="70"/>
      <c r="V41" s="71"/>
      <c r="W41" s="8"/>
      <c r="X41" s="8"/>
      <c r="Y41" s="8"/>
      <c r="Z41" s="8"/>
      <c r="AA41" s="8"/>
      <c r="AB41" s="8"/>
      <c r="AC41" s="43"/>
      <c r="AD41" s="4">
        <v>14</v>
      </c>
      <c r="AE41" s="52">
        <f t="shared" si="0"/>
        <v>41729</v>
      </c>
      <c r="AF41" s="147"/>
      <c r="AG41" s="148"/>
      <c r="AH41" s="150" t="s">
        <v>28</v>
      </c>
      <c r="AI41" s="150" t="s">
        <v>28</v>
      </c>
      <c r="AJ41" s="146"/>
      <c r="AK41" s="127"/>
      <c r="AL41" s="291"/>
      <c r="AM41" s="150"/>
      <c r="AN41" s="150"/>
      <c r="AO41" s="150"/>
      <c r="AP41" s="296"/>
      <c r="AQ41" s="339"/>
      <c r="AR41" s="208"/>
      <c r="AS41" s="209"/>
      <c r="AT41" s="210"/>
      <c r="AU41" s="210"/>
      <c r="AV41" s="210"/>
      <c r="AW41" s="210"/>
      <c r="AX41" s="210"/>
      <c r="AY41" s="210"/>
      <c r="AZ41" s="210"/>
      <c r="BA41" s="210"/>
      <c r="BB41" s="210"/>
      <c r="BC41" s="211"/>
    </row>
    <row r="42" spans="1:55" ht="14.1" customHeight="1" thickBot="1" x14ac:dyDescent="0.25">
      <c r="A42" s="8"/>
      <c r="B42" s="23"/>
      <c r="C42" s="35"/>
      <c r="D42" s="35"/>
      <c r="E42" s="35"/>
      <c r="F42" s="35"/>
      <c r="G42" s="35"/>
      <c r="H42" s="35"/>
      <c r="I42" s="35"/>
      <c r="J42" s="48"/>
      <c r="K42" s="48"/>
      <c r="L42" s="48"/>
      <c r="M42" s="37"/>
      <c r="N42" s="37"/>
      <c r="O42" s="37"/>
      <c r="P42" s="37"/>
      <c r="Q42" s="37"/>
      <c r="R42" s="37"/>
      <c r="S42" s="37"/>
      <c r="T42" s="37"/>
      <c r="U42" s="37"/>
      <c r="V42" s="37"/>
      <c r="W42" s="8"/>
      <c r="X42" s="8"/>
      <c r="Y42" s="8"/>
      <c r="Z42" s="8"/>
      <c r="AA42" s="8"/>
      <c r="AB42" s="8"/>
      <c r="AC42" s="43"/>
      <c r="AD42" s="4">
        <v>15</v>
      </c>
      <c r="AE42" s="52">
        <f t="shared" si="0"/>
        <v>41736</v>
      </c>
      <c r="AF42" s="147"/>
      <c r="AG42" s="148"/>
      <c r="AH42" s="150" t="s">
        <v>28</v>
      </c>
      <c r="AI42" s="150" t="s">
        <v>28</v>
      </c>
      <c r="AJ42" s="146"/>
      <c r="AK42" s="127"/>
      <c r="AL42" s="291"/>
      <c r="AM42" s="150"/>
      <c r="AN42" s="150"/>
      <c r="AO42" s="150"/>
      <c r="AP42" s="296"/>
      <c r="AQ42" s="339"/>
      <c r="AR42" s="208"/>
      <c r="AS42" s="209"/>
      <c r="AT42" s="210"/>
      <c r="AU42" s="210"/>
      <c r="AV42" s="210"/>
      <c r="AW42" s="210"/>
      <c r="AX42" s="210"/>
      <c r="AY42" s="210"/>
      <c r="AZ42" s="210"/>
      <c r="BA42" s="210"/>
      <c r="BB42" s="210"/>
      <c r="BC42" s="211"/>
    </row>
    <row r="43" spans="1:55" ht="14.1" customHeight="1" thickBot="1" x14ac:dyDescent="0.25">
      <c r="A43" s="8"/>
      <c r="B43" s="32"/>
      <c r="C43" s="35"/>
      <c r="D43" s="35" t="s">
        <v>30</v>
      </c>
      <c r="E43" s="35"/>
      <c r="F43" s="35"/>
      <c r="G43" s="35"/>
      <c r="H43" s="35"/>
      <c r="I43" s="35"/>
      <c r="J43" s="20"/>
      <c r="K43" s="48"/>
      <c r="L43" s="48"/>
      <c r="M43" s="75" t="s">
        <v>43</v>
      </c>
      <c r="N43" s="76"/>
      <c r="O43" s="76"/>
      <c r="P43" s="76"/>
      <c r="Q43" s="76"/>
      <c r="R43" s="76"/>
      <c r="S43" s="76"/>
      <c r="T43" s="76"/>
      <c r="U43" s="76"/>
      <c r="V43" s="77"/>
      <c r="W43" s="8"/>
      <c r="X43" s="8"/>
      <c r="Y43" s="8"/>
      <c r="Z43" s="8"/>
      <c r="AA43" s="8"/>
      <c r="AB43" s="8"/>
      <c r="AC43" s="43"/>
      <c r="AD43" s="4">
        <v>16</v>
      </c>
      <c r="AE43" s="52">
        <f t="shared" si="0"/>
        <v>41743</v>
      </c>
      <c r="AF43" s="151" t="s">
        <v>28</v>
      </c>
      <c r="AG43" s="149" t="s">
        <v>28</v>
      </c>
      <c r="AH43" s="150" t="s">
        <v>28</v>
      </c>
      <c r="AI43" s="150" t="s">
        <v>28</v>
      </c>
      <c r="AJ43" s="156" t="s">
        <v>28</v>
      </c>
      <c r="AK43" s="127"/>
      <c r="AL43" s="291"/>
      <c r="AM43" s="149"/>
      <c r="AN43" s="150"/>
      <c r="AO43" s="150"/>
      <c r="AP43" s="296"/>
      <c r="AQ43" s="339"/>
      <c r="AR43" s="208"/>
      <c r="AS43" s="209"/>
      <c r="AT43" s="210"/>
      <c r="AU43" s="210"/>
      <c r="AV43" s="210"/>
      <c r="AW43" s="210"/>
      <c r="AX43" s="210"/>
      <c r="AY43" s="210"/>
      <c r="AZ43" s="210"/>
      <c r="BA43" s="210"/>
      <c r="BB43" s="210"/>
      <c r="BC43" s="211"/>
    </row>
    <row r="44" spans="1:55" ht="14.1" customHeight="1" thickBot="1" x14ac:dyDescent="0.25">
      <c r="A44" s="8"/>
      <c r="B44" s="23"/>
      <c r="C44" s="35"/>
      <c r="D44" s="35"/>
      <c r="E44" s="35"/>
      <c r="F44" s="35"/>
      <c r="G44" s="35"/>
      <c r="H44" s="35"/>
      <c r="I44" s="35"/>
      <c r="J44" s="48"/>
      <c r="K44" s="48"/>
      <c r="L44" s="48"/>
      <c r="M44" s="8"/>
      <c r="N44" s="8"/>
      <c r="O44" s="8"/>
      <c r="P44" s="8"/>
      <c r="Q44" s="8"/>
      <c r="R44" s="8"/>
      <c r="S44" s="8"/>
      <c r="T44" s="8"/>
      <c r="U44" s="8"/>
      <c r="V44" s="8"/>
      <c r="W44" s="8"/>
      <c r="X44" s="8"/>
      <c r="Y44" s="8"/>
      <c r="Z44" s="8"/>
      <c r="AA44" s="8"/>
      <c r="AB44" s="8"/>
      <c r="AC44" s="43"/>
      <c r="AD44" s="4">
        <v>17</v>
      </c>
      <c r="AE44" s="52">
        <f t="shared" si="0"/>
        <v>41750</v>
      </c>
      <c r="AF44" s="152" t="s">
        <v>7</v>
      </c>
      <c r="AG44" s="149" t="s">
        <v>28</v>
      </c>
      <c r="AH44" s="184" t="s">
        <v>28</v>
      </c>
      <c r="AI44" s="184" t="s">
        <v>28</v>
      </c>
      <c r="AJ44" s="185" t="s">
        <v>28</v>
      </c>
      <c r="AK44" s="127"/>
      <c r="AL44" s="292" t="s">
        <v>7</v>
      </c>
      <c r="AM44" s="149"/>
      <c r="AN44" s="184"/>
      <c r="AO44" s="184"/>
      <c r="AP44" s="297"/>
      <c r="AQ44" s="339"/>
      <c r="AR44" s="208"/>
      <c r="AS44" s="209"/>
      <c r="AT44" s="210"/>
      <c r="AU44" s="210"/>
      <c r="AV44" s="210"/>
      <c r="AW44" s="210"/>
      <c r="AX44" s="210"/>
      <c r="AY44" s="210"/>
      <c r="AZ44" s="210"/>
      <c r="BA44" s="210"/>
      <c r="BB44" s="210"/>
      <c r="BC44" s="211"/>
    </row>
    <row r="45" spans="1:55" ht="14.1" customHeight="1" thickBot="1" x14ac:dyDescent="0.25">
      <c r="A45" s="8"/>
      <c r="B45" s="25" t="s">
        <v>32</v>
      </c>
      <c r="C45" s="35"/>
      <c r="D45" s="35" t="s">
        <v>33</v>
      </c>
      <c r="E45" s="35"/>
      <c r="F45" s="35"/>
      <c r="G45" s="35"/>
      <c r="H45" s="35"/>
      <c r="I45" s="256" t="s">
        <v>70</v>
      </c>
      <c r="J45" s="257"/>
      <c r="K45" s="257"/>
      <c r="L45" s="257"/>
      <c r="M45" s="257"/>
      <c r="N45" s="257"/>
      <c r="O45" s="257"/>
      <c r="P45" s="257"/>
      <c r="Q45" s="257"/>
      <c r="R45" s="257"/>
      <c r="S45" s="257"/>
      <c r="T45" s="257"/>
      <c r="U45" s="257"/>
      <c r="V45" s="257"/>
      <c r="W45" s="257"/>
      <c r="X45" s="257"/>
      <c r="Y45" s="257"/>
      <c r="Z45" s="257"/>
      <c r="AA45" s="257"/>
      <c r="AB45" s="258"/>
      <c r="AC45" s="43"/>
      <c r="AD45" s="4">
        <v>18</v>
      </c>
      <c r="AE45" s="52">
        <f t="shared" si="0"/>
        <v>41757</v>
      </c>
      <c r="AF45" s="152" t="s">
        <v>7</v>
      </c>
      <c r="AG45" s="129" t="s">
        <v>7</v>
      </c>
      <c r="AH45" s="132" t="s">
        <v>7</v>
      </c>
      <c r="AI45" s="154" t="s">
        <v>35</v>
      </c>
      <c r="AJ45" s="133" t="s">
        <v>7</v>
      </c>
      <c r="AK45" s="127"/>
      <c r="AL45" s="292" t="s">
        <v>7</v>
      </c>
      <c r="AM45" s="129" t="s">
        <v>7</v>
      </c>
      <c r="AN45" s="132" t="s">
        <v>7</v>
      </c>
      <c r="AO45" s="154" t="s">
        <v>35</v>
      </c>
      <c r="AP45" s="293" t="s">
        <v>7</v>
      </c>
      <c r="AQ45" s="21"/>
      <c r="AR45" s="21"/>
      <c r="AS45" s="21"/>
      <c r="AT45" s="21"/>
      <c r="AU45" s="21"/>
      <c r="AV45" s="21"/>
      <c r="AW45" s="21"/>
      <c r="AX45" s="21"/>
      <c r="AY45" s="21"/>
      <c r="AZ45" s="21"/>
      <c r="BA45" s="21"/>
      <c r="BB45" s="21"/>
      <c r="BC45" s="22"/>
    </row>
    <row r="46" spans="1:55" ht="14.1" customHeight="1" thickBot="1" x14ac:dyDescent="0.25">
      <c r="A46" s="8"/>
      <c r="B46" s="23"/>
      <c r="C46" s="35"/>
      <c r="D46" s="35"/>
      <c r="E46" s="35"/>
      <c r="F46" s="35"/>
      <c r="G46" s="35"/>
      <c r="H46" s="35"/>
      <c r="I46" s="259"/>
      <c r="J46" s="260"/>
      <c r="K46" s="260"/>
      <c r="L46" s="260"/>
      <c r="M46" s="260"/>
      <c r="N46" s="260"/>
      <c r="O46" s="260"/>
      <c r="P46" s="260"/>
      <c r="Q46" s="260"/>
      <c r="R46" s="260"/>
      <c r="S46" s="260"/>
      <c r="T46" s="260"/>
      <c r="U46" s="260"/>
      <c r="V46" s="260"/>
      <c r="W46" s="260"/>
      <c r="X46" s="260"/>
      <c r="Y46" s="260"/>
      <c r="Z46" s="260"/>
      <c r="AA46" s="260"/>
      <c r="AB46" s="261"/>
      <c r="AC46" s="43"/>
      <c r="AD46" s="4">
        <v>19</v>
      </c>
      <c r="AE46" s="52">
        <f t="shared" si="0"/>
        <v>41764</v>
      </c>
      <c r="AF46" s="152" t="s">
        <v>7</v>
      </c>
      <c r="AG46" s="148"/>
      <c r="AH46" s="150" t="s">
        <v>28</v>
      </c>
      <c r="AI46" s="155" t="s">
        <v>28</v>
      </c>
      <c r="AJ46" s="146"/>
      <c r="AK46" s="127"/>
      <c r="AL46" s="292" t="s">
        <v>7</v>
      </c>
      <c r="AM46" s="150"/>
      <c r="AN46" s="150"/>
      <c r="AO46" s="149"/>
      <c r="AP46" s="296"/>
      <c r="AQ46" s="339"/>
      <c r="AR46" s="208"/>
      <c r="AS46" s="209"/>
      <c r="AT46" s="210"/>
      <c r="AU46" s="210"/>
      <c r="AV46" s="210"/>
      <c r="AW46" s="210"/>
      <c r="AX46" s="210"/>
      <c r="AY46" s="210"/>
      <c r="AZ46" s="210"/>
      <c r="BA46" s="210"/>
      <c r="BB46" s="210"/>
      <c r="BC46" s="211"/>
    </row>
    <row r="47" spans="1:55" ht="14.1" customHeight="1" thickBot="1" x14ac:dyDescent="0.25">
      <c r="A47" s="8"/>
      <c r="B47" s="33" t="s">
        <v>47</v>
      </c>
      <c r="C47" s="48"/>
      <c r="D47" s="50" t="s">
        <v>48</v>
      </c>
      <c r="E47" s="48"/>
      <c r="F47" s="48"/>
      <c r="I47" s="101" t="s">
        <v>71</v>
      </c>
      <c r="J47" s="96"/>
      <c r="K47" s="97"/>
      <c r="L47" s="97"/>
      <c r="M47" s="98"/>
      <c r="N47" s="98"/>
      <c r="O47" s="98"/>
      <c r="P47" s="98"/>
      <c r="Q47" s="98"/>
      <c r="R47" s="98"/>
      <c r="S47" s="98"/>
      <c r="T47" s="98"/>
      <c r="U47" s="98"/>
      <c r="V47" s="98"/>
      <c r="W47" s="98"/>
      <c r="X47" s="98"/>
      <c r="Y47" s="98"/>
      <c r="Z47" s="98"/>
      <c r="AA47" s="98"/>
      <c r="AB47" s="99"/>
      <c r="AC47" s="43"/>
      <c r="AD47" s="4">
        <v>20</v>
      </c>
      <c r="AE47" s="52">
        <f t="shared" si="0"/>
        <v>41771</v>
      </c>
      <c r="AF47" s="147"/>
      <c r="AG47" s="148"/>
      <c r="AH47" s="150" t="s">
        <v>28</v>
      </c>
      <c r="AI47" s="150" t="s">
        <v>28</v>
      </c>
      <c r="AJ47" s="146"/>
      <c r="AK47" s="127"/>
      <c r="AL47" s="291"/>
      <c r="AM47" s="150"/>
      <c r="AN47" s="150"/>
      <c r="AO47" s="150"/>
      <c r="AP47" s="296"/>
      <c r="AQ47" s="339"/>
      <c r="AR47" s="208"/>
      <c r="AS47" s="209"/>
      <c r="AT47" s="210"/>
      <c r="AU47" s="210"/>
      <c r="AV47" s="210"/>
      <c r="AW47" s="210"/>
      <c r="AX47" s="210"/>
      <c r="AY47" s="210"/>
      <c r="AZ47" s="210"/>
      <c r="BA47" s="210"/>
      <c r="BB47" s="210"/>
      <c r="BC47" s="211"/>
    </row>
    <row r="48" spans="1:55" ht="14.1" customHeight="1" thickBot="1" x14ac:dyDescent="0.25">
      <c r="A48" s="8"/>
      <c r="B48" s="23"/>
      <c r="C48" s="35"/>
      <c r="D48" s="35"/>
      <c r="E48" s="35"/>
      <c r="F48" s="35"/>
      <c r="G48" s="35"/>
      <c r="H48" s="35"/>
      <c r="I48" s="100"/>
      <c r="J48" s="96"/>
      <c r="K48" s="97"/>
      <c r="L48" s="97"/>
      <c r="M48" s="98"/>
      <c r="N48" s="98"/>
      <c r="O48" s="98"/>
      <c r="P48" s="98"/>
      <c r="Q48" s="98"/>
      <c r="R48" s="98"/>
      <c r="S48" s="98"/>
      <c r="T48" s="98"/>
      <c r="U48" s="98"/>
      <c r="V48" s="98"/>
      <c r="W48" s="98"/>
      <c r="X48" s="98"/>
      <c r="Y48" s="98"/>
      <c r="Z48" s="98"/>
      <c r="AA48" s="98"/>
      <c r="AB48" s="99"/>
      <c r="AC48" s="43"/>
      <c r="AD48" s="4">
        <v>21</v>
      </c>
      <c r="AE48" s="52">
        <f t="shared" si="0"/>
        <v>41778</v>
      </c>
      <c r="AF48" s="147"/>
      <c r="AG48" s="148"/>
      <c r="AH48" s="150" t="s">
        <v>28</v>
      </c>
      <c r="AI48" s="150" t="s">
        <v>28</v>
      </c>
      <c r="AJ48" s="146"/>
      <c r="AK48" s="127"/>
      <c r="AL48" s="291"/>
      <c r="AM48" s="150"/>
      <c r="AN48" s="150"/>
      <c r="AO48" s="150"/>
      <c r="AP48" s="296"/>
      <c r="AQ48" s="339"/>
      <c r="AR48" s="208"/>
      <c r="AS48" s="209"/>
      <c r="AT48" s="210"/>
      <c r="AU48" s="210"/>
      <c r="AV48" s="210"/>
      <c r="AW48" s="210"/>
      <c r="AX48" s="210"/>
      <c r="AY48" s="210"/>
      <c r="AZ48" s="210"/>
      <c r="BA48" s="210"/>
      <c r="BB48" s="210"/>
      <c r="BC48" s="211"/>
    </row>
    <row r="49" spans="1:55" ht="14.1" customHeight="1" thickBot="1" x14ac:dyDescent="0.25">
      <c r="A49" s="8"/>
      <c r="B49" s="28" t="s">
        <v>9</v>
      </c>
      <c r="C49" s="35"/>
      <c r="D49" s="35" t="s">
        <v>38</v>
      </c>
      <c r="E49" s="35"/>
      <c r="F49" s="35"/>
      <c r="G49" s="35"/>
      <c r="H49" s="35"/>
      <c r="I49" s="101"/>
      <c r="J49" s="255"/>
      <c r="K49" s="255"/>
      <c r="L49" s="255"/>
      <c r="M49" s="255"/>
      <c r="N49" s="255"/>
      <c r="O49" s="255"/>
      <c r="P49" s="255"/>
      <c r="Q49" s="255"/>
      <c r="R49" s="255"/>
      <c r="S49" s="255"/>
      <c r="T49" s="255"/>
      <c r="U49" s="255"/>
      <c r="V49" s="255"/>
      <c r="W49" s="255"/>
      <c r="X49" s="255"/>
      <c r="Y49" s="255"/>
      <c r="Z49" s="255"/>
      <c r="AA49" s="255"/>
      <c r="AB49" s="99"/>
      <c r="AC49" s="43"/>
      <c r="AD49" s="4">
        <v>22</v>
      </c>
      <c r="AE49" s="52">
        <f t="shared" si="0"/>
        <v>41785</v>
      </c>
      <c r="AF49" s="147"/>
      <c r="AG49" s="148"/>
      <c r="AH49" s="150" t="s">
        <v>28</v>
      </c>
      <c r="AI49" s="132" t="s">
        <v>7</v>
      </c>
      <c r="AJ49" s="132" t="s">
        <v>7</v>
      </c>
      <c r="AK49" s="127"/>
      <c r="AL49" s="291"/>
      <c r="AM49" s="150"/>
      <c r="AN49" s="150"/>
      <c r="AO49" s="132" t="s">
        <v>7</v>
      </c>
      <c r="AP49" s="293" t="s">
        <v>7</v>
      </c>
      <c r="AQ49" s="339"/>
      <c r="AR49" s="208"/>
      <c r="AS49" s="209"/>
      <c r="AT49" s="210"/>
      <c r="AU49" s="210"/>
      <c r="AV49" s="210"/>
      <c r="AW49" s="210"/>
      <c r="AX49" s="210"/>
      <c r="AY49" s="210"/>
      <c r="AZ49" s="210"/>
      <c r="BA49" s="210"/>
      <c r="BB49" s="210"/>
      <c r="BC49" s="211"/>
    </row>
    <row r="50" spans="1:55" ht="14.1" customHeight="1" thickBot="1" x14ac:dyDescent="0.25">
      <c r="A50" s="8"/>
      <c r="B50" s="31"/>
      <c r="C50" s="48"/>
      <c r="D50" s="48"/>
      <c r="E50" s="48"/>
      <c r="F50" s="48"/>
      <c r="G50" s="48"/>
      <c r="H50" s="48"/>
      <c r="I50" s="102"/>
      <c r="J50" s="255" t="s">
        <v>72</v>
      </c>
      <c r="K50" s="255"/>
      <c r="L50" s="255"/>
      <c r="M50" s="255"/>
      <c r="N50" s="255"/>
      <c r="O50" s="255"/>
      <c r="P50" s="255"/>
      <c r="Q50" s="255"/>
      <c r="R50" s="255"/>
      <c r="S50" s="255"/>
      <c r="T50" s="255"/>
      <c r="U50" s="255"/>
      <c r="V50" s="255"/>
      <c r="W50" s="255"/>
      <c r="X50" s="255"/>
      <c r="Y50" s="255"/>
      <c r="Z50" s="255"/>
      <c r="AA50" s="255"/>
      <c r="AB50" s="99"/>
      <c r="AC50" s="43"/>
      <c r="AD50" s="4">
        <v>23</v>
      </c>
      <c r="AE50" s="52">
        <f t="shared" si="0"/>
        <v>41792</v>
      </c>
      <c r="AF50" s="151" t="s">
        <v>28</v>
      </c>
      <c r="AG50" s="150" t="s">
        <v>28</v>
      </c>
      <c r="AH50" s="150" t="s">
        <v>28</v>
      </c>
      <c r="AI50" s="150" t="s">
        <v>28</v>
      </c>
      <c r="AJ50" s="146"/>
      <c r="AK50" s="127"/>
      <c r="AL50" s="291"/>
      <c r="AM50" s="150"/>
      <c r="AN50" s="150"/>
      <c r="AO50" s="150"/>
      <c r="AP50" s="296"/>
      <c r="AQ50" s="339"/>
      <c r="AR50" s="208"/>
      <c r="AS50" s="209"/>
      <c r="AT50" s="210"/>
      <c r="AU50" s="210"/>
      <c r="AV50" s="210"/>
      <c r="AW50" s="210"/>
      <c r="AX50" s="210"/>
      <c r="AY50" s="210"/>
      <c r="AZ50" s="210"/>
      <c r="BA50" s="210"/>
      <c r="BB50" s="210"/>
      <c r="BC50" s="211"/>
    </row>
    <row r="51" spans="1:55" ht="14.1" customHeight="1" thickBot="1" x14ac:dyDescent="0.25">
      <c r="A51" s="8"/>
      <c r="B51" s="34"/>
      <c r="C51" s="48"/>
      <c r="D51" s="50" t="s">
        <v>51</v>
      </c>
      <c r="E51" s="48"/>
      <c r="F51" s="48"/>
      <c r="G51" s="48"/>
      <c r="H51" s="48"/>
      <c r="I51" s="102"/>
      <c r="J51" s="104" t="s">
        <v>62</v>
      </c>
      <c r="K51" s="98"/>
      <c r="L51" s="98"/>
      <c r="M51" s="98"/>
      <c r="N51" s="98"/>
      <c r="O51" s="98"/>
      <c r="P51" s="98"/>
      <c r="Q51" s="98"/>
      <c r="R51" s="98"/>
      <c r="S51" s="98"/>
      <c r="T51" s="98"/>
      <c r="U51" s="98"/>
      <c r="V51" s="98"/>
      <c r="W51" s="98"/>
      <c r="X51" s="98"/>
      <c r="Y51" s="98"/>
      <c r="Z51" s="98"/>
      <c r="AA51" s="98"/>
      <c r="AB51" s="99"/>
      <c r="AC51" s="43"/>
      <c r="AD51" s="4">
        <v>24</v>
      </c>
      <c r="AE51" s="52">
        <f t="shared" si="0"/>
        <v>41799</v>
      </c>
      <c r="AF51" s="152" t="s">
        <v>7</v>
      </c>
      <c r="AG51" s="149" t="s">
        <v>28</v>
      </c>
      <c r="AH51" s="150" t="s">
        <v>28</v>
      </c>
      <c r="AI51" s="155" t="s">
        <v>28</v>
      </c>
      <c r="AJ51" s="146"/>
      <c r="AK51" s="127"/>
      <c r="AL51" s="292" t="s">
        <v>7</v>
      </c>
      <c r="AM51" s="149"/>
      <c r="AN51" s="150"/>
      <c r="AO51" s="155"/>
      <c r="AP51" s="296"/>
      <c r="AQ51" s="339"/>
      <c r="AR51" s="208"/>
      <c r="AS51" s="209"/>
      <c r="AT51" s="210"/>
      <c r="AU51" s="210"/>
      <c r="AV51" s="210"/>
      <c r="AW51" s="210"/>
      <c r="AX51" s="210"/>
      <c r="AY51" s="210"/>
      <c r="AZ51" s="210"/>
      <c r="BA51" s="210"/>
      <c r="BB51" s="210"/>
      <c r="BC51" s="211"/>
    </row>
    <row r="52" spans="1:55" ht="14.1" customHeight="1" thickBot="1" x14ac:dyDescent="0.25">
      <c r="A52" s="80"/>
      <c r="B52" s="80"/>
      <c r="C52" s="80"/>
      <c r="D52" s="80"/>
      <c r="E52" s="80"/>
      <c r="F52" s="80"/>
      <c r="G52" s="80"/>
      <c r="H52" s="80"/>
      <c r="I52" s="103"/>
      <c r="J52" s="255" t="s">
        <v>84</v>
      </c>
      <c r="K52" s="255"/>
      <c r="L52" s="255"/>
      <c r="M52" s="255"/>
      <c r="N52" s="255"/>
      <c r="O52" s="255"/>
      <c r="P52" s="255"/>
      <c r="Q52" s="255"/>
      <c r="R52" s="255"/>
      <c r="S52" s="255"/>
      <c r="T52" s="255"/>
      <c r="U52" s="255"/>
      <c r="V52" s="255"/>
      <c r="W52" s="255"/>
      <c r="X52" s="255"/>
      <c r="Y52" s="255"/>
      <c r="Z52" s="255"/>
      <c r="AA52" s="255"/>
      <c r="AB52" s="99"/>
      <c r="AC52" s="43"/>
      <c r="AD52" s="4">
        <v>25</v>
      </c>
      <c r="AE52" s="52">
        <f t="shared" si="0"/>
        <v>41806</v>
      </c>
      <c r="AF52" s="151" t="s">
        <v>28</v>
      </c>
      <c r="AG52" s="150" t="s">
        <v>28</v>
      </c>
      <c r="AH52" s="149" t="s">
        <v>28</v>
      </c>
      <c r="AI52" s="150" t="s">
        <v>28</v>
      </c>
      <c r="AJ52" s="146"/>
      <c r="AK52" s="127"/>
      <c r="AL52" s="291"/>
      <c r="AM52" s="150"/>
      <c r="AN52" s="149"/>
      <c r="AO52" s="150"/>
      <c r="AP52" s="296"/>
      <c r="AQ52" s="339"/>
      <c r="AR52" s="208"/>
      <c r="AS52" s="209"/>
      <c r="AT52" s="210"/>
      <c r="AU52" s="210"/>
      <c r="AV52" s="210"/>
      <c r="AW52" s="210"/>
      <c r="AX52" s="210"/>
      <c r="AY52" s="210"/>
      <c r="AZ52" s="210"/>
      <c r="BA52" s="210"/>
      <c r="BB52" s="210"/>
      <c r="BC52" s="211"/>
    </row>
    <row r="53" spans="1:55" ht="14.1" customHeight="1" thickBot="1" x14ac:dyDescent="0.25">
      <c r="A53" s="80"/>
      <c r="B53" s="80"/>
      <c r="C53" s="80"/>
      <c r="D53" s="80"/>
      <c r="E53" s="80"/>
      <c r="F53" s="80"/>
      <c r="G53" s="80"/>
      <c r="H53" s="80"/>
      <c r="I53" s="103"/>
      <c r="J53" s="104" t="s">
        <v>63</v>
      </c>
      <c r="K53" s="98"/>
      <c r="L53" s="98"/>
      <c r="M53" s="98"/>
      <c r="N53" s="98"/>
      <c r="O53" s="98"/>
      <c r="P53" s="98"/>
      <c r="Q53" s="98"/>
      <c r="R53" s="98"/>
      <c r="S53" s="98"/>
      <c r="T53" s="98"/>
      <c r="U53" s="98"/>
      <c r="V53" s="98"/>
      <c r="W53" s="98"/>
      <c r="X53" s="98"/>
      <c r="Y53" s="98"/>
      <c r="Z53" s="98"/>
      <c r="AA53" s="98"/>
      <c r="AB53" s="99"/>
      <c r="AC53" s="43"/>
      <c r="AD53" s="4">
        <v>26</v>
      </c>
      <c r="AE53" s="138">
        <f t="shared" si="0"/>
        <v>41813</v>
      </c>
      <c r="AF53" s="204" t="s">
        <v>28</v>
      </c>
      <c r="AG53" s="201" t="s">
        <v>28</v>
      </c>
      <c r="AH53" s="149" t="s">
        <v>28</v>
      </c>
      <c r="AI53" s="149" t="s">
        <v>28</v>
      </c>
      <c r="AJ53" s="156"/>
      <c r="AK53" s="127"/>
      <c r="AL53" s="291"/>
      <c r="AM53" s="201"/>
      <c r="AN53" s="149"/>
      <c r="AO53" s="149"/>
      <c r="AP53" s="296"/>
      <c r="AQ53" s="339"/>
      <c r="AR53" s="208"/>
      <c r="AS53" s="209"/>
      <c r="AT53" s="210"/>
      <c r="AU53" s="210"/>
      <c r="AV53" s="210"/>
      <c r="AW53" s="210"/>
      <c r="AX53" s="210"/>
      <c r="AY53" s="210"/>
      <c r="AZ53" s="210"/>
      <c r="BA53" s="210"/>
      <c r="BB53" s="210"/>
      <c r="BC53" s="211"/>
    </row>
    <row r="54" spans="1:55" ht="14.1" customHeight="1" thickBot="1" x14ac:dyDescent="0.25">
      <c r="A54" s="80"/>
      <c r="B54" s="80"/>
      <c r="C54" s="80"/>
      <c r="D54" s="80"/>
      <c r="E54" s="80"/>
      <c r="F54" s="80"/>
      <c r="G54" s="80"/>
      <c r="H54" s="80"/>
      <c r="I54" s="103"/>
      <c r="J54" s="104"/>
      <c r="K54" s="98"/>
      <c r="L54" s="98"/>
      <c r="M54" s="98"/>
      <c r="N54" s="98"/>
      <c r="O54" s="98"/>
      <c r="P54" s="98"/>
      <c r="Q54" s="98"/>
      <c r="R54" s="98"/>
      <c r="S54" s="98"/>
      <c r="T54" s="98"/>
      <c r="U54" s="98"/>
      <c r="V54" s="98"/>
      <c r="W54" s="98"/>
      <c r="X54" s="98"/>
      <c r="Y54" s="98"/>
      <c r="Z54" s="98"/>
      <c r="AA54" s="98"/>
      <c r="AB54" s="99"/>
      <c r="AC54" s="43"/>
      <c r="AD54" s="4">
        <v>27</v>
      </c>
      <c r="AE54" s="138">
        <f t="shared" si="0"/>
        <v>41820</v>
      </c>
      <c r="AF54" s="204" t="s">
        <v>28</v>
      </c>
      <c r="AG54" s="201" t="s">
        <v>28</v>
      </c>
      <c r="AH54" s="149" t="s">
        <v>28</v>
      </c>
      <c r="AI54" s="149" t="s">
        <v>28</v>
      </c>
      <c r="AJ54" s="149"/>
      <c r="AK54" s="127"/>
      <c r="AL54" s="291"/>
      <c r="AM54" s="201"/>
      <c r="AN54" s="149"/>
      <c r="AO54" s="149"/>
      <c r="AP54" s="296"/>
      <c r="AQ54" s="186"/>
      <c r="AR54" s="179"/>
      <c r="AS54" s="209"/>
      <c r="AT54" s="210"/>
      <c r="AU54" s="210"/>
      <c r="AV54" s="210"/>
      <c r="AW54" s="210"/>
      <c r="AX54" s="210"/>
      <c r="AY54" s="210"/>
      <c r="AZ54" s="210"/>
      <c r="BA54" s="210"/>
      <c r="BB54" s="210"/>
      <c r="BC54" s="211"/>
    </row>
    <row r="55" spans="1:55" ht="14.1" customHeight="1" thickBot="1" x14ac:dyDescent="0.25">
      <c r="A55" s="80"/>
      <c r="B55" s="80"/>
      <c r="C55" s="80"/>
      <c r="D55" s="80"/>
      <c r="E55" s="80"/>
      <c r="F55" s="80"/>
      <c r="G55" s="80"/>
      <c r="H55" s="80"/>
      <c r="I55" s="103"/>
      <c r="J55" s="104" t="s">
        <v>64</v>
      </c>
      <c r="K55" s="98"/>
      <c r="L55" s="98"/>
      <c r="M55" s="98"/>
      <c r="N55" s="98"/>
      <c r="O55" s="98"/>
      <c r="P55" s="98"/>
      <c r="Q55" s="98"/>
      <c r="R55" s="98"/>
      <c r="S55" s="98"/>
      <c r="T55" s="98"/>
      <c r="U55" s="98"/>
      <c r="V55" s="98"/>
      <c r="W55" s="98"/>
      <c r="X55" s="98"/>
      <c r="Y55" s="98"/>
      <c r="Z55" s="98"/>
      <c r="AA55" s="98"/>
      <c r="AB55" s="99"/>
      <c r="AC55" s="43"/>
      <c r="AD55" s="4">
        <v>28</v>
      </c>
      <c r="AE55" s="138">
        <f t="shared" si="0"/>
        <v>41827</v>
      </c>
      <c r="AF55" s="200" t="s">
        <v>7</v>
      </c>
      <c r="AG55" s="187" t="s">
        <v>7</v>
      </c>
      <c r="AH55" s="188" t="s">
        <v>7</v>
      </c>
      <c r="AI55" s="188" t="s">
        <v>7</v>
      </c>
      <c r="AJ55" s="189" t="s">
        <v>7</v>
      </c>
      <c r="AK55" s="127"/>
      <c r="AL55" s="298" t="s">
        <v>7</v>
      </c>
      <c r="AM55" s="299" t="s">
        <v>7</v>
      </c>
      <c r="AN55" s="300" t="s">
        <v>7</v>
      </c>
      <c r="AO55" s="300" t="s">
        <v>7</v>
      </c>
      <c r="AP55" s="301" t="s">
        <v>7</v>
      </c>
      <c r="AQ55" s="225"/>
      <c r="AR55" s="225"/>
      <c r="AS55" s="225"/>
      <c r="AT55" s="225"/>
      <c r="AU55" s="225"/>
      <c r="AV55" s="225"/>
      <c r="AW55" s="225"/>
      <c r="AX55" s="225"/>
      <c r="AY55" s="225"/>
      <c r="AZ55" s="225"/>
      <c r="BA55" s="225"/>
      <c r="BB55" s="225"/>
      <c r="BC55" s="226"/>
    </row>
    <row r="56" spans="1:55" ht="14.1" customHeight="1" thickBot="1" x14ac:dyDescent="0.25">
      <c r="A56" s="80"/>
      <c r="B56" s="80"/>
      <c r="C56" s="80"/>
      <c r="D56" s="80"/>
      <c r="E56" s="80"/>
      <c r="F56" s="80"/>
      <c r="G56" s="80"/>
      <c r="H56" s="80"/>
      <c r="I56" s="103"/>
      <c r="J56" s="104" t="s">
        <v>65</v>
      </c>
      <c r="K56" s="98"/>
      <c r="L56" s="98"/>
      <c r="M56" s="98"/>
      <c r="N56" s="98"/>
      <c r="O56" s="98"/>
      <c r="P56" s="98"/>
      <c r="Q56" s="98"/>
      <c r="R56" s="98"/>
      <c r="S56" s="98"/>
      <c r="T56" s="98"/>
      <c r="U56" s="98"/>
      <c r="V56" s="98"/>
      <c r="W56" s="98"/>
      <c r="X56" s="98"/>
      <c r="Y56" s="98"/>
      <c r="Z56" s="98"/>
      <c r="AA56" s="98"/>
      <c r="AB56" s="99"/>
      <c r="AC56" s="43"/>
      <c r="AD56" s="252" t="s">
        <v>83</v>
      </c>
      <c r="AE56" s="253"/>
      <c r="AF56" s="215" t="s">
        <v>52</v>
      </c>
      <c r="AG56" s="216"/>
      <c r="AH56" s="216"/>
      <c r="AI56" s="216"/>
      <c r="AJ56" s="217"/>
      <c r="AK56" s="58"/>
      <c r="AL56" s="212" t="s">
        <v>53</v>
      </c>
      <c r="AM56" s="213"/>
      <c r="AN56" s="213"/>
      <c r="AO56" s="213"/>
      <c r="AP56" s="214"/>
      <c r="AQ56" s="218"/>
      <c r="AR56" s="218"/>
      <c r="AS56" s="218"/>
      <c r="AT56" s="218"/>
      <c r="AU56" s="218"/>
      <c r="AV56" s="218"/>
      <c r="AW56" s="218"/>
      <c r="AX56" s="218"/>
      <c r="AY56" s="218"/>
      <c r="AZ56" s="218"/>
      <c r="BA56" s="218"/>
      <c r="BB56" s="218"/>
      <c r="BC56" s="219"/>
    </row>
    <row r="57" spans="1:55" ht="14.1" customHeight="1" thickBot="1" x14ac:dyDescent="0.25">
      <c r="A57" s="8"/>
      <c r="B57" s="80"/>
      <c r="C57" s="80"/>
      <c r="D57" s="80"/>
      <c r="E57" s="80"/>
      <c r="F57" s="80"/>
      <c r="G57" s="80"/>
      <c r="H57" s="80"/>
      <c r="I57" s="103"/>
      <c r="J57" s="255" t="s">
        <v>66</v>
      </c>
      <c r="K57" s="255"/>
      <c r="L57" s="255"/>
      <c r="M57" s="255"/>
      <c r="N57" s="255"/>
      <c r="O57" s="255"/>
      <c r="P57" s="255"/>
      <c r="Q57" s="255"/>
      <c r="R57" s="255"/>
      <c r="S57" s="255"/>
      <c r="T57" s="255"/>
      <c r="U57" s="255"/>
      <c r="V57" s="255"/>
      <c r="W57" s="255"/>
      <c r="X57" s="255"/>
      <c r="Y57" s="255"/>
      <c r="Z57" s="255"/>
      <c r="AA57" s="255"/>
      <c r="AB57" s="99"/>
      <c r="AC57" s="43"/>
      <c r="AD57" s="222">
        <f>COUNTIF(AF8:AJ55,"X")</f>
        <v>90</v>
      </c>
      <c r="AE57" s="224"/>
      <c r="AF57" s="222">
        <f>COUNTIF(AF9:AJ55,"X")*8</f>
        <v>720</v>
      </c>
      <c r="AG57" s="223"/>
      <c r="AH57" s="223"/>
      <c r="AI57" s="223"/>
      <c r="AJ57" s="224"/>
      <c r="AK57" s="57"/>
      <c r="AL57" s="222">
        <f>COUNTIF(AL10:AP55,"X")*8</f>
        <v>0</v>
      </c>
      <c r="AM57" s="223"/>
      <c r="AN57" s="223"/>
      <c r="AO57" s="223"/>
      <c r="AP57" s="224"/>
      <c r="AQ57" s="220"/>
      <c r="AR57" s="220"/>
      <c r="AS57" s="220"/>
      <c r="AT57" s="220"/>
      <c r="AU57" s="220"/>
      <c r="AV57" s="220"/>
      <c r="AW57" s="220"/>
      <c r="AX57" s="220"/>
      <c r="AY57" s="220"/>
      <c r="AZ57" s="220"/>
      <c r="BA57" s="220"/>
      <c r="BB57" s="220"/>
      <c r="BC57" s="221"/>
    </row>
    <row r="58" spans="1:55" ht="26.25" customHeight="1" x14ac:dyDescent="0.25">
      <c r="A58" s="80"/>
      <c r="B58" s="80"/>
      <c r="C58" s="80"/>
      <c r="D58" s="80"/>
      <c r="E58" s="80"/>
      <c r="F58" s="80"/>
      <c r="G58" s="80"/>
      <c r="H58" s="80"/>
      <c r="I58" s="103"/>
      <c r="J58" s="254" t="s">
        <v>80</v>
      </c>
      <c r="K58" s="254"/>
      <c r="L58" s="254"/>
      <c r="M58" s="254"/>
      <c r="N58" s="254"/>
      <c r="O58" s="254"/>
      <c r="P58" s="254"/>
      <c r="Q58" s="254"/>
      <c r="R58" s="254"/>
      <c r="S58" s="254"/>
      <c r="T58" s="254"/>
      <c r="U58" s="254"/>
      <c r="V58" s="254"/>
      <c r="W58" s="254"/>
      <c r="X58" s="254"/>
      <c r="Y58" s="254"/>
      <c r="Z58" s="254"/>
      <c r="AA58" s="254"/>
      <c r="AB58" s="99"/>
      <c r="AC58" s="80"/>
      <c r="AD58" s="94" t="s">
        <v>69</v>
      </c>
      <c r="AE58" s="94"/>
      <c r="AF58" s="94"/>
      <c r="AG58" s="94"/>
      <c r="AH58" s="94"/>
      <c r="AI58" s="94"/>
      <c r="AJ58" s="94"/>
      <c r="AK58" s="91"/>
      <c r="AL58" s="94"/>
      <c r="AM58" s="94"/>
      <c r="AN58" s="94"/>
      <c r="AO58" s="94"/>
      <c r="AP58" s="95"/>
      <c r="AQ58" s="95"/>
      <c r="AR58" s="95"/>
      <c r="AS58" s="95"/>
      <c r="AT58" s="95"/>
      <c r="AU58" s="95"/>
      <c r="AV58" s="95"/>
      <c r="AW58" s="95"/>
      <c r="AX58" s="95"/>
      <c r="AY58" s="95"/>
      <c r="AZ58" s="95"/>
      <c r="BA58" s="80"/>
      <c r="BB58" s="80"/>
      <c r="BC58" s="80"/>
    </row>
    <row r="59" spans="1:55" ht="6.75" customHeight="1" thickBot="1" x14ac:dyDescent="0.25">
      <c r="A59" s="80"/>
      <c r="B59" s="80"/>
      <c r="C59" s="80"/>
      <c r="D59" s="80"/>
      <c r="E59" s="80"/>
      <c r="F59" s="80"/>
      <c r="G59" s="80"/>
      <c r="H59" s="80"/>
      <c r="I59" s="105"/>
      <c r="J59" s="106"/>
      <c r="K59" s="106"/>
      <c r="L59" s="106"/>
      <c r="M59" s="106"/>
      <c r="N59" s="106"/>
      <c r="O59" s="106"/>
      <c r="P59" s="106"/>
      <c r="Q59" s="106"/>
      <c r="R59" s="106"/>
      <c r="S59" s="106"/>
      <c r="T59" s="106"/>
      <c r="U59" s="106"/>
      <c r="V59" s="106"/>
      <c r="W59" s="106"/>
      <c r="X59" s="106"/>
      <c r="Y59" s="106"/>
      <c r="Z59" s="106"/>
      <c r="AA59" s="106"/>
      <c r="AB59" s="107"/>
      <c r="AC59" s="80"/>
    </row>
    <row r="60" spans="1:55" ht="15" customHeight="1" x14ac:dyDescent="0.2">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L60" s="80"/>
      <c r="AM60" s="80"/>
      <c r="AN60" s="80"/>
      <c r="AO60" s="80"/>
      <c r="AP60" s="80"/>
      <c r="AQ60" s="80"/>
      <c r="AR60" s="80"/>
      <c r="AS60" s="80"/>
      <c r="AT60" s="80"/>
      <c r="AU60" s="80"/>
      <c r="AV60" s="80"/>
      <c r="AW60" s="80"/>
      <c r="AX60" s="80"/>
      <c r="AY60" s="80"/>
      <c r="AZ60" s="80"/>
      <c r="BA60" s="80"/>
      <c r="BB60" s="80"/>
      <c r="BC60" s="80"/>
    </row>
  </sheetData>
  <mergeCells count="125">
    <mergeCell ref="AQ44:AR44"/>
    <mergeCell ref="AS44:BC44"/>
    <mergeCell ref="AS54:BC54"/>
    <mergeCell ref="AU3:BC3"/>
    <mergeCell ref="D9:J9"/>
    <mergeCell ref="R9:Z9"/>
    <mergeCell ref="AQ9:AR9"/>
    <mergeCell ref="AG4:AM4"/>
    <mergeCell ref="AU4:BC4"/>
    <mergeCell ref="AG5:AM5"/>
    <mergeCell ref="AU5:BC5"/>
    <mergeCell ref="AF7:AJ7"/>
    <mergeCell ref="AL7:AP7"/>
    <mergeCell ref="AQ7:AR8"/>
    <mergeCell ref="AS7:BC8"/>
    <mergeCell ref="AG1:AM1"/>
    <mergeCell ref="AU1:BC1"/>
    <mergeCell ref="D13:J13"/>
    <mergeCell ref="R13:Z13"/>
    <mergeCell ref="AQ13:AR13"/>
    <mergeCell ref="AS13:BC13"/>
    <mergeCell ref="AQ14:AR14"/>
    <mergeCell ref="AS14:BC14"/>
    <mergeCell ref="AS10:BE10"/>
    <mergeCell ref="D11:J11"/>
    <mergeCell ref="R11:Z11"/>
    <mergeCell ref="AQ11:AR11"/>
    <mergeCell ref="AS11:BE11"/>
    <mergeCell ref="D12:J12"/>
    <mergeCell ref="R12:Z12"/>
    <mergeCell ref="AQ12:AR12"/>
    <mergeCell ref="AS12:BC12"/>
    <mergeCell ref="D10:J10"/>
    <mergeCell ref="R10:Z10"/>
    <mergeCell ref="AQ10:AR10"/>
    <mergeCell ref="E2:T3"/>
    <mergeCell ref="AG2:AM2"/>
    <mergeCell ref="AU2:BC2"/>
    <mergeCell ref="AG3:AM3"/>
    <mergeCell ref="AQ20:AR20"/>
    <mergeCell ref="AS20:BC20"/>
    <mergeCell ref="AQ21:AR21"/>
    <mergeCell ref="AS21:BC21"/>
    <mergeCell ref="AQ22:AR22"/>
    <mergeCell ref="AS22:BC22"/>
    <mergeCell ref="A15:AA19"/>
    <mergeCell ref="AQ15:AR15"/>
    <mergeCell ref="AS15:BC15"/>
    <mergeCell ref="AQ16:AR16"/>
    <mergeCell ref="AS16:BC16"/>
    <mergeCell ref="AQ19:AR19"/>
    <mergeCell ref="AS19:BC19"/>
    <mergeCell ref="AQ17:AR17"/>
    <mergeCell ref="AS17:BC17"/>
    <mergeCell ref="AQ18:BC18"/>
    <mergeCell ref="AQ29:AR29"/>
    <mergeCell ref="AS29:BC29"/>
    <mergeCell ref="AQ30:AR30"/>
    <mergeCell ref="AS30:BC30"/>
    <mergeCell ref="AQ23:AR23"/>
    <mergeCell ref="AS23:BC23"/>
    <mergeCell ref="AQ24:AR24"/>
    <mergeCell ref="AS24:BC24"/>
    <mergeCell ref="AQ25:AR25"/>
    <mergeCell ref="AS25:BC25"/>
    <mergeCell ref="AQ26:AR26"/>
    <mergeCell ref="AS26:BC26"/>
    <mergeCell ref="AQ35:AR35"/>
    <mergeCell ref="AS35:BC35"/>
    <mergeCell ref="AQ37:AR37"/>
    <mergeCell ref="AS37:BC37"/>
    <mergeCell ref="M31:V31"/>
    <mergeCell ref="AQ31:AR31"/>
    <mergeCell ref="AS31:BC31"/>
    <mergeCell ref="AQ32:AR32"/>
    <mergeCell ref="AS32:BC32"/>
    <mergeCell ref="M33:V33"/>
    <mergeCell ref="AQ33:AR33"/>
    <mergeCell ref="AS33:BC33"/>
    <mergeCell ref="AQ36:BC36"/>
    <mergeCell ref="AQ34:AR34"/>
    <mergeCell ref="AS34:BC34"/>
    <mergeCell ref="I41:J41"/>
    <mergeCell ref="AQ41:AR41"/>
    <mergeCell ref="AS41:BC41"/>
    <mergeCell ref="AQ42:AR42"/>
    <mergeCell ref="AS42:BC42"/>
    <mergeCell ref="AQ43:AR43"/>
    <mergeCell ref="AS43:BC43"/>
    <mergeCell ref="AQ38:AR38"/>
    <mergeCell ref="AS38:BC38"/>
    <mergeCell ref="AQ39:AR39"/>
    <mergeCell ref="AS39:BC39"/>
    <mergeCell ref="AQ40:AR40"/>
    <mergeCell ref="AS40:BC40"/>
    <mergeCell ref="J49:AA49"/>
    <mergeCell ref="AQ49:AR49"/>
    <mergeCell ref="AS49:BC49"/>
    <mergeCell ref="J50:AA50"/>
    <mergeCell ref="AQ50:AR50"/>
    <mergeCell ref="AS50:BC50"/>
    <mergeCell ref="I45:AB46"/>
    <mergeCell ref="AQ46:AR46"/>
    <mergeCell ref="AS46:BC46"/>
    <mergeCell ref="AQ47:AR47"/>
    <mergeCell ref="AS47:BC47"/>
    <mergeCell ref="AQ48:AR48"/>
    <mergeCell ref="AS48:BC48"/>
    <mergeCell ref="J58:AA58"/>
    <mergeCell ref="AQ55:BC55"/>
    <mergeCell ref="AF56:AJ56"/>
    <mergeCell ref="AL56:AP56"/>
    <mergeCell ref="AQ56:BC57"/>
    <mergeCell ref="J57:AA57"/>
    <mergeCell ref="AF57:AJ57"/>
    <mergeCell ref="AL57:AP57"/>
    <mergeCell ref="AQ51:AR51"/>
    <mergeCell ref="AS51:BC51"/>
    <mergeCell ref="J52:AA52"/>
    <mergeCell ref="AQ52:AR52"/>
    <mergeCell ref="AS52:BC52"/>
    <mergeCell ref="AQ53:AR53"/>
    <mergeCell ref="AS53:BC53"/>
    <mergeCell ref="AD56:AE56"/>
    <mergeCell ref="AD57:AE57"/>
  </mergeCells>
  <pageMargins left="0" right="0" top="0" bottom="0" header="0.31496062992125984" footer="0.31496062992125984"/>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60"/>
  <sheetViews>
    <sheetView topLeftCell="I47" workbookViewId="0">
      <selection activeCell="AS15" sqref="AS15:BC15"/>
    </sheetView>
  </sheetViews>
  <sheetFormatPr defaultRowHeight="15" x14ac:dyDescent="0.25"/>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78" width="9.140625" style="1"/>
  </cols>
  <sheetData>
    <row r="1" spans="1:57" ht="15.75" thickBot="1" x14ac:dyDescent="0.3">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0">
        <f>D7</f>
        <v>0</v>
      </c>
      <c r="AH1" s="231"/>
      <c r="AI1" s="231"/>
      <c r="AJ1" s="231"/>
      <c r="AK1" s="231"/>
      <c r="AL1" s="231"/>
      <c r="AM1" s="232"/>
      <c r="AN1" s="44"/>
      <c r="AO1" s="14" t="s">
        <v>10</v>
      </c>
      <c r="AP1" s="14"/>
      <c r="AQ1" s="14"/>
      <c r="AR1" s="14"/>
      <c r="AS1" s="14"/>
      <c r="AT1" s="14"/>
      <c r="AU1" s="230" t="str">
        <f>R7</f>
        <v>&lt;naambedrijf&gt;</v>
      </c>
      <c r="AV1" s="231"/>
      <c r="AW1" s="231"/>
      <c r="AX1" s="231"/>
      <c r="AY1" s="231"/>
      <c r="AZ1" s="231"/>
      <c r="BA1" s="231"/>
      <c r="BB1" s="231"/>
      <c r="BC1" s="232"/>
    </row>
    <row r="2" spans="1:57" ht="15.75" thickBot="1" x14ac:dyDescent="0.3">
      <c r="A2" s="8"/>
      <c r="B2" s="8"/>
      <c r="C2" s="8"/>
      <c r="D2" s="8"/>
      <c r="E2" s="262" t="s">
        <v>54</v>
      </c>
      <c r="F2" s="262"/>
      <c r="G2" s="262"/>
      <c r="H2" s="262"/>
      <c r="I2" s="262"/>
      <c r="J2" s="262"/>
      <c r="K2" s="262"/>
      <c r="L2" s="262"/>
      <c r="M2" s="262"/>
      <c r="N2" s="262"/>
      <c r="O2" s="262"/>
      <c r="P2" s="262"/>
      <c r="Q2" s="262"/>
      <c r="R2" s="262"/>
      <c r="S2" s="262"/>
      <c r="T2" s="262"/>
      <c r="U2" s="8"/>
      <c r="V2" s="8"/>
      <c r="W2" s="8"/>
      <c r="X2" s="8"/>
      <c r="Y2" s="8"/>
      <c r="Z2" s="8"/>
      <c r="AA2" s="8"/>
      <c r="AB2" s="8"/>
      <c r="AC2" s="8"/>
      <c r="AD2" s="14" t="s">
        <v>12</v>
      </c>
      <c r="AE2" s="14"/>
      <c r="AF2" s="14"/>
      <c r="AG2" s="233" t="str">
        <f>D8</f>
        <v>2013-2014</v>
      </c>
      <c r="AH2" s="234"/>
      <c r="AI2" s="234"/>
      <c r="AJ2" s="234"/>
      <c r="AK2" s="234"/>
      <c r="AL2" s="234"/>
      <c r="AM2" s="235"/>
      <c r="AN2" s="44"/>
      <c r="AO2" s="46" t="s">
        <v>14</v>
      </c>
      <c r="AP2" s="92"/>
      <c r="AQ2" s="92"/>
      <c r="AR2" s="92"/>
      <c r="AS2" s="92"/>
      <c r="AT2" s="92"/>
      <c r="AU2" s="230" t="s">
        <v>15</v>
      </c>
      <c r="AV2" s="231"/>
      <c r="AW2" s="231"/>
      <c r="AX2" s="231"/>
      <c r="AY2" s="231"/>
      <c r="AZ2" s="231"/>
      <c r="BA2" s="231"/>
      <c r="BB2" s="231"/>
      <c r="BC2" s="232"/>
    </row>
    <row r="3" spans="1:57" ht="15.75" thickBot="1" x14ac:dyDescent="0.3">
      <c r="A3" s="8"/>
      <c r="B3" s="8"/>
      <c r="C3" s="8"/>
      <c r="D3" s="8"/>
      <c r="E3" s="262"/>
      <c r="F3" s="262"/>
      <c r="G3" s="262"/>
      <c r="H3" s="262"/>
      <c r="I3" s="262"/>
      <c r="J3" s="262"/>
      <c r="K3" s="262"/>
      <c r="L3" s="262"/>
      <c r="M3" s="262"/>
      <c r="N3" s="262"/>
      <c r="O3" s="262"/>
      <c r="P3" s="262"/>
      <c r="Q3" s="262"/>
      <c r="R3" s="262"/>
      <c r="S3" s="262"/>
      <c r="T3" s="262"/>
      <c r="U3" s="8"/>
      <c r="V3" s="8"/>
      <c r="W3" s="8"/>
      <c r="X3" s="8"/>
      <c r="Y3" s="8"/>
      <c r="Z3" s="8"/>
      <c r="AA3" s="8"/>
      <c r="AB3" s="8"/>
      <c r="AC3" s="8"/>
      <c r="AD3" s="14" t="s">
        <v>16</v>
      </c>
      <c r="AE3" s="14"/>
      <c r="AF3" s="14"/>
      <c r="AG3" s="233" t="str">
        <f>D9</f>
        <v>Bloem &amp; Design</v>
      </c>
      <c r="AH3" s="234"/>
      <c r="AI3" s="234"/>
      <c r="AJ3" s="234"/>
      <c r="AK3" s="234"/>
      <c r="AL3" s="234"/>
      <c r="AM3" s="235"/>
      <c r="AN3" s="44"/>
      <c r="AO3" s="46" t="s">
        <v>17</v>
      </c>
      <c r="AP3" s="92"/>
      <c r="AQ3" s="92"/>
      <c r="AR3" s="92"/>
      <c r="AS3" s="92"/>
      <c r="AT3" s="92"/>
      <c r="AU3" s="230" t="s">
        <v>18</v>
      </c>
      <c r="AV3" s="231"/>
      <c r="AW3" s="231"/>
      <c r="AX3" s="231"/>
      <c r="AY3" s="231"/>
      <c r="AZ3" s="231"/>
      <c r="BA3" s="231"/>
      <c r="BB3" s="231"/>
      <c r="BC3" s="232"/>
    </row>
    <row r="4" spans="1:57" ht="15.75" thickBot="1"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90" t="s">
        <v>19</v>
      </c>
      <c r="AE4" s="44"/>
      <c r="AF4" s="44"/>
      <c r="AG4" s="230">
        <f>D10</f>
        <v>4</v>
      </c>
      <c r="AH4" s="231"/>
      <c r="AI4" s="231"/>
      <c r="AJ4" s="231"/>
      <c r="AK4" s="231"/>
      <c r="AL4" s="231"/>
      <c r="AM4" s="232"/>
      <c r="AN4" s="44"/>
      <c r="AO4" s="46" t="s">
        <v>20</v>
      </c>
      <c r="AP4" s="92"/>
      <c r="AQ4" s="92"/>
      <c r="AR4" s="92"/>
      <c r="AS4" s="92"/>
      <c r="AT4" s="92"/>
      <c r="AU4" s="230" t="s">
        <v>21</v>
      </c>
      <c r="AV4" s="231"/>
      <c r="AW4" s="231"/>
      <c r="AX4" s="231"/>
      <c r="AY4" s="231"/>
      <c r="AZ4" s="231"/>
      <c r="BA4" s="231"/>
      <c r="BB4" s="231"/>
      <c r="BC4" s="232"/>
    </row>
    <row r="5" spans="1:57" ht="15.75" thickBot="1" x14ac:dyDescent="0.3">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4"/>
      <c r="AF5" s="44"/>
      <c r="AG5" s="230">
        <f>D11</f>
        <v>4</v>
      </c>
      <c r="AH5" s="231"/>
      <c r="AI5" s="231"/>
      <c r="AJ5" s="231"/>
      <c r="AK5" s="231"/>
      <c r="AL5" s="231"/>
      <c r="AM5" s="232"/>
      <c r="AN5" s="44"/>
      <c r="AO5" s="46" t="s">
        <v>57</v>
      </c>
      <c r="AP5" s="92"/>
      <c r="AQ5" s="92"/>
      <c r="AR5" s="92"/>
      <c r="AS5" s="92"/>
      <c r="AT5" s="92"/>
      <c r="AU5" s="230" t="s">
        <v>23</v>
      </c>
      <c r="AV5" s="231"/>
      <c r="AW5" s="231"/>
      <c r="AX5" s="231"/>
      <c r="AY5" s="231"/>
      <c r="AZ5" s="231"/>
      <c r="BA5" s="231"/>
      <c r="BB5" s="231"/>
      <c r="BC5" s="232"/>
    </row>
    <row r="6" spans="1:57" ht="15.75" thickBot="1" x14ac:dyDescent="0.3">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5.75" thickBot="1" x14ac:dyDescent="0.3">
      <c r="A7" s="13" t="s">
        <v>2</v>
      </c>
      <c r="B7" s="13"/>
      <c r="C7" s="14"/>
      <c r="D7" s="168"/>
      <c r="E7" s="169"/>
      <c r="F7" s="169"/>
      <c r="G7" s="169"/>
      <c r="H7" s="169"/>
      <c r="I7" s="169"/>
      <c r="J7" s="170"/>
      <c r="K7" s="8"/>
      <c r="L7" s="14" t="s">
        <v>10</v>
      </c>
      <c r="M7" s="14"/>
      <c r="N7" s="14"/>
      <c r="O7" s="14"/>
      <c r="P7" s="14"/>
      <c r="Q7" s="14"/>
      <c r="R7" s="171" t="s">
        <v>11</v>
      </c>
      <c r="S7" s="172"/>
      <c r="T7" s="172"/>
      <c r="U7" s="172"/>
      <c r="V7" s="172"/>
      <c r="W7" s="172"/>
      <c r="X7" s="172"/>
      <c r="Y7" s="172"/>
      <c r="Z7" s="173"/>
      <c r="AA7" s="8"/>
      <c r="AB7" s="8"/>
      <c r="AC7" s="43"/>
      <c r="AD7" s="2" t="s">
        <v>0</v>
      </c>
      <c r="AE7" s="277" t="s">
        <v>1</v>
      </c>
      <c r="AF7" s="236" t="s">
        <v>2</v>
      </c>
      <c r="AG7" s="236"/>
      <c r="AH7" s="236"/>
      <c r="AI7" s="236"/>
      <c r="AJ7" s="236"/>
      <c r="AK7" s="53"/>
      <c r="AL7" s="237" t="s">
        <v>61</v>
      </c>
      <c r="AM7" s="238"/>
      <c r="AN7" s="238"/>
      <c r="AO7" s="238"/>
      <c r="AP7" s="239"/>
      <c r="AQ7" s="242" t="s">
        <v>60</v>
      </c>
      <c r="AR7" s="243"/>
      <c r="AS7" s="246" t="s">
        <v>73</v>
      </c>
      <c r="AT7" s="247"/>
      <c r="AU7" s="247"/>
      <c r="AV7" s="247"/>
      <c r="AW7" s="247"/>
      <c r="AX7" s="247"/>
      <c r="AY7" s="247"/>
      <c r="AZ7" s="247"/>
      <c r="BA7" s="247"/>
      <c r="BB7" s="247"/>
      <c r="BC7" s="248"/>
    </row>
    <row r="8" spans="1:57" ht="15.75" thickBot="1" x14ac:dyDescent="0.3">
      <c r="A8" s="14" t="s">
        <v>12</v>
      </c>
      <c r="B8" s="14"/>
      <c r="C8" s="14"/>
      <c r="D8" s="174" t="s">
        <v>90</v>
      </c>
      <c r="E8" s="175"/>
      <c r="F8" s="175"/>
      <c r="G8" s="175"/>
      <c r="H8" s="175"/>
      <c r="I8" s="175"/>
      <c r="J8" s="176"/>
      <c r="K8" s="8"/>
      <c r="L8" s="46" t="s">
        <v>14</v>
      </c>
      <c r="M8" s="92"/>
      <c r="N8" s="92"/>
      <c r="O8" s="92"/>
      <c r="P8" s="92"/>
      <c r="Q8" s="92"/>
      <c r="R8" s="171" t="s">
        <v>15</v>
      </c>
      <c r="S8" s="172"/>
      <c r="T8" s="172"/>
      <c r="U8" s="172"/>
      <c r="V8" s="172"/>
      <c r="W8" s="172"/>
      <c r="X8" s="172"/>
      <c r="Y8" s="172"/>
      <c r="Z8" s="173"/>
      <c r="AA8" s="10"/>
      <c r="AB8" s="10"/>
      <c r="AC8" s="40"/>
      <c r="AD8" s="4" t="s">
        <v>3</v>
      </c>
      <c r="AE8" s="278"/>
      <c r="AF8" s="119" t="s">
        <v>4</v>
      </c>
      <c r="AG8" s="119" t="s">
        <v>5</v>
      </c>
      <c r="AH8" s="119" t="s">
        <v>6</v>
      </c>
      <c r="AI8" s="119" t="s">
        <v>5</v>
      </c>
      <c r="AJ8" s="119" t="s">
        <v>7</v>
      </c>
      <c r="AK8" s="126"/>
      <c r="AL8" s="6" t="s">
        <v>4</v>
      </c>
      <c r="AM8" s="6" t="s">
        <v>5</v>
      </c>
      <c r="AN8" s="6" t="s">
        <v>6</v>
      </c>
      <c r="AO8" s="6" t="s">
        <v>5</v>
      </c>
      <c r="AP8" s="6" t="s">
        <v>7</v>
      </c>
      <c r="AQ8" s="244"/>
      <c r="AR8" s="245"/>
      <c r="AS8" s="249"/>
      <c r="AT8" s="250"/>
      <c r="AU8" s="250"/>
      <c r="AV8" s="250"/>
      <c r="AW8" s="250"/>
      <c r="AX8" s="250"/>
      <c r="AY8" s="250"/>
      <c r="AZ8" s="250"/>
      <c r="BA8" s="250"/>
      <c r="BB8" s="250"/>
      <c r="BC8" s="251"/>
    </row>
    <row r="9" spans="1:57" ht="15.75" thickBot="1" x14ac:dyDescent="0.3">
      <c r="A9" s="14" t="s">
        <v>16</v>
      </c>
      <c r="B9" s="14"/>
      <c r="C9" s="14"/>
      <c r="D9" s="273" t="s">
        <v>85</v>
      </c>
      <c r="E9" s="274"/>
      <c r="F9" s="274"/>
      <c r="G9" s="274"/>
      <c r="H9" s="274"/>
      <c r="I9" s="274"/>
      <c r="J9" s="275"/>
      <c r="K9" s="8"/>
      <c r="L9" s="46" t="s">
        <v>17</v>
      </c>
      <c r="M9" s="92"/>
      <c r="N9" s="92"/>
      <c r="O9" s="92"/>
      <c r="P9" s="92"/>
      <c r="Q9" s="92"/>
      <c r="R9" s="230" t="s">
        <v>18</v>
      </c>
      <c r="S9" s="231"/>
      <c r="T9" s="231"/>
      <c r="U9" s="231"/>
      <c r="V9" s="231"/>
      <c r="W9" s="231"/>
      <c r="X9" s="231"/>
      <c r="Y9" s="231"/>
      <c r="Z9" s="232"/>
      <c r="AA9" s="10"/>
      <c r="AB9" s="10"/>
      <c r="AC9" s="40"/>
      <c r="AD9" s="4">
        <v>34</v>
      </c>
      <c r="AE9" s="52">
        <v>41505</v>
      </c>
      <c r="AF9" s="280" t="s">
        <v>7</v>
      </c>
      <c r="AG9" s="129" t="s">
        <v>7</v>
      </c>
      <c r="AH9" s="129" t="s">
        <v>7</v>
      </c>
      <c r="AI9" s="129" t="s">
        <v>7</v>
      </c>
      <c r="AJ9" s="281" t="s">
        <v>7</v>
      </c>
      <c r="AK9" s="127"/>
      <c r="AL9" s="280" t="s">
        <v>7</v>
      </c>
      <c r="AM9" s="129" t="s">
        <v>7</v>
      </c>
      <c r="AN9" s="129" t="s">
        <v>7</v>
      </c>
      <c r="AO9" s="129" t="s">
        <v>7</v>
      </c>
      <c r="AP9" s="281" t="s">
        <v>7</v>
      </c>
      <c r="AQ9" s="240"/>
      <c r="AR9" s="241"/>
      <c r="AS9" s="82"/>
      <c r="AT9" s="82"/>
      <c r="AU9" s="82"/>
      <c r="AV9" s="82"/>
      <c r="AW9" s="82"/>
      <c r="AX9" s="82"/>
      <c r="AY9" s="82"/>
      <c r="AZ9" s="82"/>
      <c r="BA9" s="82"/>
      <c r="BB9" s="82"/>
      <c r="BC9" s="83"/>
    </row>
    <row r="10" spans="1:57" ht="15.75" thickBot="1" x14ac:dyDescent="0.3">
      <c r="A10" s="81" t="s">
        <v>19</v>
      </c>
      <c r="B10" s="41"/>
      <c r="C10" s="42"/>
      <c r="D10" s="264">
        <v>4</v>
      </c>
      <c r="E10" s="265"/>
      <c r="F10" s="265"/>
      <c r="G10" s="265"/>
      <c r="H10" s="265"/>
      <c r="I10" s="265"/>
      <c r="J10" s="266"/>
      <c r="K10" s="8"/>
      <c r="L10" s="46" t="s">
        <v>20</v>
      </c>
      <c r="M10" s="92"/>
      <c r="N10" s="92"/>
      <c r="O10" s="92"/>
      <c r="P10" s="92"/>
      <c r="Q10" s="92"/>
      <c r="R10" s="230" t="s">
        <v>21</v>
      </c>
      <c r="S10" s="231"/>
      <c r="T10" s="231"/>
      <c r="U10" s="231"/>
      <c r="V10" s="231"/>
      <c r="W10" s="231"/>
      <c r="X10" s="231"/>
      <c r="Y10" s="231"/>
      <c r="Z10" s="232"/>
      <c r="AA10" s="10"/>
      <c r="AB10" s="10"/>
      <c r="AC10" s="40"/>
      <c r="AD10" s="4">
        <v>35</v>
      </c>
      <c r="AE10" s="52">
        <f t="shared" ref="AE10:AE55" si="0">+AE9+7</f>
        <v>41512</v>
      </c>
      <c r="AF10" s="282"/>
      <c r="AG10" s="122"/>
      <c r="AH10" s="122"/>
      <c r="AI10" s="26" t="s">
        <v>8</v>
      </c>
      <c r="AJ10" s="26" t="s">
        <v>8</v>
      </c>
      <c r="AK10" s="128"/>
      <c r="AL10" s="284"/>
      <c r="AM10" s="150"/>
      <c r="AN10" s="150"/>
      <c r="AO10" s="302"/>
      <c r="AP10" s="302"/>
      <c r="AQ10" s="207"/>
      <c r="AR10" s="208"/>
      <c r="AS10" s="227"/>
      <c r="AT10" s="228"/>
      <c r="AU10" s="228"/>
      <c r="AV10" s="228"/>
      <c r="AW10" s="228"/>
      <c r="AX10" s="228"/>
      <c r="AY10" s="228"/>
      <c r="AZ10" s="228"/>
      <c r="BA10" s="228"/>
      <c r="BB10" s="228"/>
      <c r="BC10" s="228"/>
      <c r="BD10" s="228"/>
      <c r="BE10" s="229"/>
    </row>
    <row r="11" spans="1:57" ht="15.75" thickBot="1" x14ac:dyDescent="0.3">
      <c r="A11" s="14" t="s">
        <v>22</v>
      </c>
      <c r="B11" s="8"/>
      <c r="C11" s="8"/>
      <c r="D11" s="264">
        <v>4</v>
      </c>
      <c r="E11" s="265"/>
      <c r="F11" s="265"/>
      <c r="G11" s="265"/>
      <c r="H11" s="265"/>
      <c r="I11" s="265"/>
      <c r="J11" s="266"/>
      <c r="K11" s="8"/>
      <c r="L11" s="46" t="s">
        <v>57</v>
      </c>
      <c r="M11" s="92"/>
      <c r="N11" s="92"/>
      <c r="O11" s="92"/>
      <c r="P11" s="92"/>
      <c r="Q11" s="92"/>
      <c r="R11" s="230" t="s">
        <v>23</v>
      </c>
      <c r="S11" s="231"/>
      <c r="T11" s="231"/>
      <c r="U11" s="231"/>
      <c r="V11" s="231"/>
      <c r="W11" s="231"/>
      <c r="X11" s="231"/>
      <c r="Y11" s="231"/>
      <c r="Z11" s="232"/>
      <c r="AA11" s="10"/>
      <c r="AB11" s="10"/>
      <c r="AC11" s="40"/>
      <c r="AD11" s="4">
        <v>36</v>
      </c>
      <c r="AE11" s="138">
        <f t="shared" si="0"/>
        <v>41519</v>
      </c>
      <c r="AF11" s="324" t="s">
        <v>8</v>
      </c>
      <c r="AG11" s="121" t="s">
        <v>9</v>
      </c>
      <c r="AH11" s="122"/>
      <c r="AI11" s="122"/>
      <c r="AJ11" s="285"/>
      <c r="AK11" s="127"/>
      <c r="AL11" s="302"/>
      <c r="AM11" s="303"/>
      <c r="AN11" s="150"/>
      <c r="AO11" s="150"/>
      <c r="AP11" s="283"/>
      <c r="AQ11" s="207"/>
      <c r="AR11" s="208"/>
      <c r="AS11" s="227"/>
      <c r="AT11" s="228"/>
      <c r="AU11" s="228"/>
      <c r="AV11" s="228"/>
      <c r="AW11" s="228"/>
      <c r="AX11" s="228"/>
      <c r="AY11" s="228"/>
      <c r="AZ11" s="228"/>
      <c r="BA11" s="228"/>
      <c r="BB11" s="228"/>
      <c r="BC11" s="228"/>
      <c r="BD11" s="228"/>
      <c r="BE11" s="229"/>
    </row>
    <row r="12" spans="1:57" ht="15.75" thickBot="1" x14ac:dyDescent="0.3">
      <c r="A12" s="14" t="s">
        <v>24</v>
      </c>
      <c r="B12" s="8"/>
      <c r="C12" s="8"/>
      <c r="D12" s="264">
        <v>97430</v>
      </c>
      <c r="E12" s="265"/>
      <c r="F12" s="265"/>
      <c r="G12" s="265"/>
      <c r="H12" s="265"/>
      <c r="I12" s="265"/>
      <c r="J12" s="266"/>
      <c r="K12" s="8"/>
      <c r="L12" s="46" t="s">
        <v>25</v>
      </c>
      <c r="M12" s="92"/>
      <c r="N12" s="92"/>
      <c r="O12" s="92"/>
      <c r="P12" s="92"/>
      <c r="Q12" s="92"/>
      <c r="R12" s="230" t="s">
        <v>18</v>
      </c>
      <c r="S12" s="231"/>
      <c r="T12" s="231"/>
      <c r="U12" s="231"/>
      <c r="V12" s="231"/>
      <c r="W12" s="231"/>
      <c r="X12" s="231"/>
      <c r="Y12" s="231"/>
      <c r="Z12" s="232"/>
      <c r="AA12" s="38"/>
      <c r="AB12" s="8"/>
      <c r="AC12" s="43"/>
      <c r="AD12" s="4">
        <v>37</v>
      </c>
      <c r="AE12" s="52">
        <f t="shared" si="0"/>
        <v>41526</v>
      </c>
      <c r="AF12" s="282"/>
      <c r="AG12" s="122"/>
      <c r="AH12" s="122"/>
      <c r="AI12" s="122"/>
      <c r="AJ12" s="286"/>
      <c r="AK12" s="127"/>
      <c r="AL12" s="284"/>
      <c r="AM12" s="150"/>
      <c r="AN12" s="150"/>
      <c r="AO12" s="150"/>
      <c r="AP12" s="296"/>
      <c r="AQ12" s="207"/>
      <c r="AR12" s="208"/>
      <c r="AS12" s="209"/>
      <c r="AT12" s="210"/>
      <c r="AU12" s="210"/>
      <c r="AV12" s="210"/>
      <c r="AW12" s="210"/>
      <c r="AX12" s="210"/>
      <c r="AY12" s="210"/>
      <c r="AZ12" s="210"/>
      <c r="BA12" s="210"/>
      <c r="BB12" s="210"/>
      <c r="BC12" s="211"/>
    </row>
    <row r="13" spans="1:57" ht="15.75" thickBot="1" x14ac:dyDescent="0.3">
      <c r="A13" s="14" t="s">
        <v>26</v>
      </c>
      <c r="B13" s="8"/>
      <c r="C13" s="8"/>
      <c r="D13" s="264" t="s">
        <v>89</v>
      </c>
      <c r="E13" s="265"/>
      <c r="F13" s="265"/>
      <c r="G13" s="265"/>
      <c r="H13" s="265"/>
      <c r="I13" s="265"/>
      <c r="J13" s="266"/>
      <c r="K13" s="8"/>
      <c r="L13" s="46" t="s">
        <v>27</v>
      </c>
      <c r="M13" s="92"/>
      <c r="N13" s="92"/>
      <c r="O13" s="92"/>
      <c r="P13" s="92"/>
      <c r="Q13" s="92"/>
      <c r="R13" s="230" t="s">
        <v>21</v>
      </c>
      <c r="S13" s="231"/>
      <c r="T13" s="231"/>
      <c r="U13" s="231"/>
      <c r="V13" s="231"/>
      <c r="W13" s="231"/>
      <c r="X13" s="231"/>
      <c r="Y13" s="231"/>
      <c r="Z13" s="232"/>
      <c r="AA13" s="38"/>
      <c r="AB13" s="8"/>
      <c r="AC13" s="43"/>
      <c r="AD13" s="4">
        <v>38</v>
      </c>
      <c r="AE13" s="52">
        <f t="shared" si="0"/>
        <v>41533</v>
      </c>
      <c r="AF13" s="282"/>
      <c r="AG13" s="122"/>
      <c r="AH13" s="122"/>
      <c r="AI13" s="122"/>
      <c r="AJ13" s="286"/>
      <c r="AK13" s="127"/>
      <c r="AL13" s="284"/>
      <c r="AM13" s="150"/>
      <c r="AN13" s="150"/>
      <c r="AO13" s="150"/>
      <c r="AP13" s="296"/>
      <c r="AQ13" s="207"/>
      <c r="AR13" s="208"/>
      <c r="AS13" s="209"/>
      <c r="AT13" s="210"/>
      <c r="AU13" s="210"/>
      <c r="AV13" s="210"/>
      <c r="AW13" s="210"/>
      <c r="AX13" s="210"/>
      <c r="AY13" s="210"/>
      <c r="AZ13" s="210"/>
      <c r="BA13" s="210"/>
      <c r="BB13" s="210"/>
      <c r="BC13" s="211"/>
    </row>
    <row r="14" spans="1:57" ht="15.75" thickBot="1" x14ac:dyDescent="0.3">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
      <c r="AB14" s="8"/>
      <c r="AC14" s="43"/>
      <c r="AD14" s="4">
        <v>39</v>
      </c>
      <c r="AE14" s="52">
        <f t="shared" si="0"/>
        <v>41540</v>
      </c>
      <c r="AF14" s="287"/>
      <c r="AG14" s="148"/>
      <c r="AH14" s="150" t="s">
        <v>28</v>
      </c>
      <c r="AI14" s="150" t="s">
        <v>28</v>
      </c>
      <c r="AJ14" s="286"/>
      <c r="AK14" s="127"/>
      <c r="AL14" s="291"/>
      <c r="AM14" s="150"/>
      <c r="AN14" s="150"/>
      <c r="AO14" s="150"/>
      <c r="AP14" s="296"/>
      <c r="AQ14" s="207"/>
      <c r="AR14" s="208"/>
      <c r="AS14" s="209"/>
      <c r="AT14" s="210"/>
      <c r="AU14" s="210"/>
      <c r="AV14" s="210"/>
      <c r="AW14" s="210"/>
      <c r="AX14" s="210"/>
      <c r="AY14" s="210"/>
      <c r="AZ14" s="210"/>
      <c r="BA14" s="210"/>
      <c r="BB14" s="210"/>
      <c r="BC14" s="211"/>
    </row>
    <row r="15" spans="1:57" ht="15.75" thickBot="1" x14ac:dyDescent="0.3">
      <c r="A15" s="276" t="s">
        <v>77</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8"/>
      <c r="AC15" s="43"/>
      <c r="AD15" s="4">
        <v>40</v>
      </c>
      <c r="AE15" s="52">
        <f t="shared" si="0"/>
        <v>41547</v>
      </c>
      <c r="AF15" s="287"/>
      <c r="AG15" s="148"/>
      <c r="AH15" s="150" t="s">
        <v>28</v>
      </c>
      <c r="AI15" s="150" t="s">
        <v>28</v>
      </c>
      <c r="AJ15" s="286"/>
      <c r="AK15" s="127"/>
      <c r="AL15" s="291"/>
      <c r="AM15" s="150"/>
      <c r="AN15" s="150"/>
      <c r="AO15" s="150"/>
      <c r="AP15" s="296"/>
      <c r="AQ15" s="207"/>
      <c r="AR15" s="208"/>
      <c r="AS15" s="209"/>
      <c r="AT15" s="210"/>
      <c r="AU15" s="210"/>
      <c r="AV15" s="210"/>
      <c r="AW15" s="210"/>
      <c r="AX15" s="210"/>
      <c r="AY15" s="210"/>
      <c r="AZ15" s="210"/>
      <c r="BA15" s="210"/>
      <c r="BB15" s="210"/>
      <c r="BC15" s="211"/>
    </row>
    <row r="16" spans="1:57" ht="15.75" thickBot="1" x14ac:dyDescent="0.3">
      <c r="A16" s="276"/>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8"/>
      <c r="AC16" s="43"/>
      <c r="AD16" s="4">
        <v>41</v>
      </c>
      <c r="AE16" s="52">
        <f t="shared" si="0"/>
        <v>41554</v>
      </c>
      <c r="AF16" s="287"/>
      <c r="AG16" s="148"/>
      <c r="AH16" s="150" t="s">
        <v>28</v>
      </c>
      <c r="AI16" s="150" t="s">
        <v>28</v>
      </c>
      <c r="AJ16" s="286"/>
      <c r="AK16" s="127"/>
      <c r="AL16" s="291"/>
      <c r="AM16" s="150"/>
      <c r="AN16" s="150"/>
      <c r="AO16" s="150"/>
      <c r="AP16" s="296"/>
      <c r="AQ16" s="207"/>
      <c r="AR16" s="208"/>
      <c r="AS16" s="209"/>
      <c r="AT16" s="210"/>
      <c r="AU16" s="210"/>
      <c r="AV16" s="210"/>
      <c r="AW16" s="210"/>
      <c r="AX16" s="210"/>
      <c r="AY16" s="210"/>
      <c r="AZ16" s="210"/>
      <c r="BA16" s="210"/>
      <c r="BB16" s="210"/>
      <c r="BC16" s="211"/>
    </row>
    <row r="17" spans="1:55" ht="15.75" thickBot="1" x14ac:dyDescent="0.3">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8"/>
      <c r="AC17" s="43"/>
      <c r="AD17" s="4">
        <v>42</v>
      </c>
      <c r="AE17" s="52">
        <f t="shared" si="0"/>
        <v>41561</v>
      </c>
      <c r="AF17" s="287"/>
      <c r="AG17" s="148"/>
      <c r="AH17" s="150" t="s">
        <v>28</v>
      </c>
      <c r="AI17" s="150" t="s">
        <v>28</v>
      </c>
      <c r="AJ17" s="286"/>
      <c r="AK17" s="127"/>
      <c r="AL17" s="291"/>
      <c r="AM17" s="150"/>
      <c r="AN17" s="150"/>
      <c r="AO17" s="150"/>
      <c r="AP17" s="296"/>
      <c r="AQ17" s="207"/>
      <c r="AR17" s="208"/>
      <c r="AS17" s="209"/>
      <c r="AT17" s="210"/>
      <c r="AU17" s="210"/>
      <c r="AV17" s="210"/>
      <c r="AW17" s="210"/>
      <c r="AX17" s="210"/>
      <c r="AY17" s="210"/>
      <c r="AZ17" s="210"/>
      <c r="BA17" s="210"/>
      <c r="BB17" s="210"/>
      <c r="BC17" s="211"/>
    </row>
    <row r="18" spans="1:55" ht="15.75" thickBot="1" x14ac:dyDescent="0.3">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8"/>
      <c r="AC18" s="43"/>
      <c r="AD18" s="4">
        <v>43</v>
      </c>
      <c r="AE18" s="52">
        <f t="shared" si="0"/>
        <v>41568</v>
      </c>
      <c r="AF18" s="288" t="s">
        <v>35</v>
      </c>
      <c r="AG18" s="129" t="s">
        <v>7</v>
      </c>
      <c r="AH18" s="129" t="s">
        <v>7</v>
      </c>
      <c r="AI18" s="129" t="s">
        <v>7</v>
      </c>
      <c r="AJ18" s="281" t="s">
        <v>7</v>
      </c>
      <c r="AK18" s="127"/>
      <c r="AL18" s="307" t="s">
        <v>35</v>
      </c>
      <c r="AM18" s="308" t="s">
        <v>7</v>
      </c>
      <c r="AN18" s="308" t="s">
        <v>7</v>
      </c>
      <c r="AO18" s="308" t="s">
        <v>7</v>
      </c>
      <c r="AP18" s="309" t="s">
        <v>7</v>
      </c>
      <c r="AQ18" s="325"/>
      <c r="AR18" s="326"/>
      <c r="AS18" s="325"/>
      <c r="AT18" s="327"/>
      <c r="AU18" s="327"/>
      <c r="AV18" s="327"/>
      <c r="AW18" s="327"/>
      <c r="AX18" s="327"/>
      <c r="AY18" s="327"/>
      <c r="AZ18" s="327"/>
      <c r="BA18" s="327"/>
      <c r="BB18" s="327"/>
      <c r="BC18" s="326"/>
    </row>
    <row r="19" spans="1:55" ht="15.75" thickBot="1" x14ac:dyDescent="0.3">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8"/>
      <c r="AC19" s="43"/>
      <c r="AD19" s="4">
        <v>44</v>
      </c>
      <c r="AE19" s="52">
        <f t="shared" si="0"/>
        <v>41575</v>
      </c>
      <c r="AF19" s="289"/>
      <c r="AG19" s="158"/>
      <c r="AH19" s="150" t="s">
        <v>28</v>
      </c>
      <c r="AI19" s="150" t="s">
        <v>28</v>
      </c>
      <c r="AJ19" s="290"/>
      <c r="AK19" s="127"/>
      <c r="AL19" s="291"/>
      <c r="AM19" s="150"/>
      <c r="AN19" s="150"/>
      <c r="AO19" s="150"/>
      <c r="AP19" s="296"/>
      <c r="AQ19" s="207"/>
      <c r="AR19" s="208"/>
      <c r="AS19" s="209"/>
      <c r="AT19" s="210"/>
      <c r="AU19" s="210"/>
      <c r="AV19" s="210"/>
      <c r="AW19" s="210"/>
      <c r="AX19" s="210"/>
      <c r="AY19" s="210"/>
      <c r="AZ19" s="210"/>
      <c r="BA19" s="210"/>
      <c r="BB19" s="210"/>
      <c r="BC19" s="211"/>
    </row>
    <row r="20" spans="1:55" ht="15.75" thickBot="1" x14ac:dyDescent="0.3">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177"/>
      <c r="AC20" s="79"/>
      <c r="AD20" s="4">
        <v>45</v>
      </c>
      <c r="AE20" s="52">
        <f t="shared" si="0"/>
        <v>41582</v>
      </c>
      <c r="AF20" s="287"/>
      <c r="AG20" s="148"/>
      <c r="AH20" s="150" t="s">
        <v>28</v>
      </c>
      <c r="AI20" s="150" t="s">
        <v>28</v>
      </c>
      <c r="AJ20" s="286"/>
      <c r="AK20" s="127"/>
      <c r="AL20" s="291"/>
      <c r="AM20" s="150"/>
      <c r="AN20" s="150"/>
      <c r="AO20" s="150"/>
      <c r="AP20" s="296"/>
      <c r="AQ20" s="207"/>
      <c r="AR20" s="208"/>
      <c r="AS20" s="209"/>
      <c r="AT20" s="210"/>
      <c r="AU20" s="210"/>
      <c r="AV20" s="210"/>
      <c r="AW20" s="210"/>
      <c r="AX20" s="210"/>
      <c r="AY20" s="210"/>
      <c r="AZ20" s="210"/>
      <c r="BA20" s="210"/>
      <c r="BB20" s="210"/>
      <c r="BC20" s="211"/>
    </row>
    <row r="21" spans="1:55" ht="15.75" thickBot="1" x14ac:dyDescent="0.3">
      <c r="A21" s="16" t="s">
        <v>55</v>
      </c>
      <c r="B21" s="8"/>
      <c r="C21" s="8"/>
      <c r="D21" s="8"/>
      <c r="E21" s="8"/>
      <c r="F21" s="8"/>
      <c r="G21" s="16"/>
      <c r="H21" s="8"/>
      <c r="I21" s="8"/>
      <c r="J21" s="8"/>
      <c r="K21" s="8"/>
      <c r="L21" s="15"/>
      <c r="M21" s="39"/>
      <c r="N21" s="39"/>
      <c r="O21" s="39"/>
      <c r="P21" s="39"/>
      <c r="Q21" s="39"/>
      <c r="R21" s="9"/>
      <c r="S21" s="9"/>
      <c r="T21" s="9"/>
      <c r="U21" s="8"/>
      <c r="V21" s="8"/>
      <c r="W21" s="8"/>
      <c r="X21" s="8"/>
      <c r="Y21" s="80"/>
      <c r="Z21" s="80"/>
      <c r="AA21" s="80"/>
      <c r="AB21" s="177"/>
      <c r="AC21" s="79"/>
      <c r="AD21" s="4">
        <v>46</v>
      </c>
      <c r="AE21" s="52">
        <f t="shared" si="0"/>
        <v>41589</v>
      </c>
      <c r="AF21" s="287"/>
      <c r="AG21" s="148"/>
      <c r="AH21" s="150" t="s">
        <v>28</v>
      </c>
      <c r="AI21" s="150" t="s">
        <v>28</v>
      </c>
      <c r="AJ21" s="286"/>
      <c r="AK21" s="127"/>
      <c r="AL21" s="291"/>
      <c r="AM21" s="150"/>
      <c r="AN21" s="150"/>
      <c r="AO21" s="150"/>
      <c r="AP21" s="296"/>
      <c r="AQ21" s="207"/>
      <c r="AR21" s="208"/>
      <c r="AS21" s="209"/>
      <c r="AT21" s="210"/>
      <c r="AU21" s="210"/>
      <c r="AV21" s="210"/>
      <c r="AW21" s="210"/>
      <c r="AX21" s="210"/>
      <c r="AY21" s="210"/>
      <c r="AZ21" s="210"/>
      <c r="BA21" s="210"/>
      <c r="BB21" s="210"/>
      <c r="BC21" s="211"/>
    </row>
    <row r="22" spans="1:55" ht="15.75" thickBot="1" x14ac:dyDescent="0.3">
      <c r="A22" s="44" t="s">
        <v>67</v>
      </c>
      <c r="B22" s="44"/>
      <c r="C22" s="44"/>
      <c r="D22" s="44"/>
      <c r="E22" s="44"/>
      <c r="F22" s="44"/>
      <c r="G22" s="44"/>
      <c r="H22" s="44"/>
      <c r="I22" s="44"/>
      <c r="J22" s="44"/>
      <c r="K22" s="44"/>
      <c r="L22" s="44"/>
      <c r="M22" s="44"/>
      <c r="N22" s="44"/>
      <c r="O22" s="44"/>
      <c r="P22" s="44"/>
      <c r="Q22" s="44"/>
      <c r="R22" s="44"/>
      <c r="S22" s="44"/>
      <c r="T22" s="44"/>
      <c r="U22" s="44"/>
      <c r="V22" s="44"/>
      <c r="W22" s="44"/>
      <c r="X22" s="44"/>
      <c r="Y22" s="80"/>
      <c r="Z22" s="80"/>
      <c r="AA22" s="80"/>
      <c r="AB22" s="177"/>
      <c r="AC22" s="79"/>
      <c r="AD22" s="4">
        <v>47</v>
      </c>
      <c r="AE22" s="52">
        <f t="shared" si="0"/>
        <v>41596</v>
      </c>
      <c r="AF22" s="287"/>
      <c r="AG22" s="148"/>
      <c r="AH22" s="150" t="s">
        <v>28</v>
      </c>
      <c r="AI22" s="150" t="s">
        <v>28</v>
      </c>
      <c r="AJ22" s="286"/>
      <c r="AK22" s="127"/>
      <c r="AL22" s="291"/>
      <c r="AM22" s="150"/>
      <c r="AN22" s="150"/>
      <c r="AO22" s="150"/>
      <c r="AP22" s="296"/>
      <c r="AQ22" s="207"/>
      <c r="AR22" s="208"/>
      <c r="AS22" s="209"/>
      <c r="AT22" s="210"/>
      <c r="AU22" s="210"/>
      <c r="AV22" s="210"/>
      <c r="AW22" s="210"/>
      <c r="AX22" s="210"/>
      <c r="AY22" s="210"/>
      <c r="AZ22" s="210"/>
      <c r="BA22" s="210"/>
      <c r="BB22" s="210"/>
      <c r="BC22" s="211"/>
    </row>
    <row r="23" spans="1:55" ht="15.75" thickBot="1" x14ac:dyDescent="0.3">
      <c r="A23" s="44" t="s">
        <v>78</v>
      </c>
      <c r="B23" s="44"/>
      <c r="C23" s="44"/>
      <c r="D23" s="44"/>
      <c r="E23" s="44"/>
      <c r="F23" s="44"/>
      <c r="G23" s="44"/>
      <c r="H23" s="44"/>
      <c r="I23" s="44"/>
      <c r="J23" s="44"/>
      <c r="K23" s="44"/>
      <c r="L23" s="44"/>
      <c r="M23" s="44"/>
      <c r="N23" s="44"/>
      <c r="O23" s="44"/>
      <c r="P23" s="44"/>
      <c r="Q23" s="44"/>
      <c r="R23" s="44"/>
      <c r="S23" s="44"/>
      <c r="T23" s="44"/>
      <c r="U23" s="44"/>
      <c r="V23" s="44"/>
      <c r="W23" s="44"/>
      <c r="X23" s="44"/>
      <c r="Y23" s="80"/>
      <c r="Z23" s="80"/>
      <c r="AA23" s="80"/>
      <c r="AB23" s="177"/>
      <c r="AC23" s="79"/>
      <c r="AD23" s="4">
        <v>48</v>
      </c>
      <c r="AE23" s="52">
        <f t="shared" si="0"/>
        <v>41603</v>
      </c>
      <c r="AF23" s="287"/>
      <c r="AG23" s="148"/>
      <c r="AH23" s="150" t="s">
        <v>28</v>
      </c>
      <c r="AI23" s="150" t="s">
        <v>28</v>
      </c>
      <c r="AJ23" s="286"/>
      <c r="AK23" s="127"/>
      <c r="AL23" s="291"/>
      <c r="AM23" s="150"/>
      <c r="AN23" s="150"/>
      <c r="AO23" s="150"/>
      <c r="AP23" s="296"/>
      <c r="AQ23" s="207"/>
      <c r="AR23" s="208"/>
      <c r="AS23" s="209"/>
      <c r="AT23" s="210"/>
      <c r="AU23" s="210"/>
      <c r="AV23" s="210"/>
      <c r="AW23" s="210"/>
      <c r="AX23" s="210"/>
      <c r="AY23" s="210"/>
      <c r="AZ23" s="210"/>
      <c r="BA23" s="210"/>
      <c r="BB23" s="210"/>
      <c r="BC23" s="211"/>
    </row>
    <row r="24" spans="1:55" ht="15.75" thickBot="1" x14ac:dyDescent="0.3">
      <c r="A24" s="44" t="s">
        <v>79</v>
      </c>
      <c r="B24" s="44"/>
      <c r="C24" s="44"/>
      <c r="D24" s="44"/>
      <c r="E24" s="44"/>
      <c r="F24" s="44"/>
      <c r="G24" s="44"/>
      <c r="H24" s="44"/>
      <c r="I24" s="44"/>
      <c r="J24" s="44"/>
      <c r="K24" s="44"/>
      <c r="L24" s="44"/>
      <c r="M24" s="44"/>
      <c r="N24" s="44"/>
      <c r="O24" s="44"/>
      <c r="P24" s="44"/>
      <c r="Q24" s="44"/>
      <c r="R24" s="44"/>
      <c r="S24" s="44"/>
      <c r="T24" s="44"/>
      <c r="U24" s="44"/>
      <c r="V24" s="44"/>
      <c r="W24" s="44"/>
      <c r="X24" s="44"/>
      <c r="Y24" s="80"/>
      <c r="Z24" s="80"/>
      <c r="AA24" s="80"/>
      <c r="AB24" s="177"/>
      <c r="AC24" s="79"/>
      <c r="AD24" s="4">
        <v>49</v>
      </c>
      <c r="AE24" s="52">
        <f t="shared" si="0"/>
        <v>41610</v>
      </c>
      <c r="AF24" s="287"/>
      <c r="AG24" s="148"/>
      <c r="AH24" s="150" t="s">
        <v>28</v>
      </c>
      <c r="AI24" s="150" t="s">
        <v>28</v>
      </c>
      <c r="AJ24" s="286"/>
      <c r="AK24" s="127"/>
      <c r="AL24" s="291"/>
      <c r="AM24" s="150"/>
      <c r="AN24" s="150"/>
      <c r="AO24" s="150"/>
      <c r="AP24" s="296"/>
      <c r="AQ24" s="207"/>
      <c r="AR24" s="208"/>
      <c r="AS24" s="227"/>
      <c r="AT24" s="228"/>
      <c r="AU24" s="228"/>
      <c r="AV24" s="228"/>
      <c r="AW24" s="228"/>
      <c r="AX24" s="228"/>
      <c r="AY24" s="228"/>
      <c r="AZ24" s="228"/>
      <c r="BA24" s="228"/>
      <c r="BB24" s="228"/>
      <c r="BC24" s="229"/>
    </row>
    <row r="25" spans="1:55" ht="15.75" thickBot="1" x14ac:dyDescent="0.3">
      <c r="A25" s="44" t="s">
        <v>68</v>
      </c>
      <c r="B25" s="44"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3"/>
      <c r="AD25" s="4">
        <v>50</v>
      </c>
      <c r="AE25" s="52">
        <f t="shared" si="0"/>
        <v>41617</v>
      </c>
      <c r="AF25" s="291" t="s">
        <v>28</v>
      </c>
      <c r="AG25" s="149" t="s">
        <v>28</v>
      </c>
      <c r="AH25" s="149" t="s">
        <v>28</v>
      </c>
      <c r="AI25" s="150" t="s">
        <v>28</v>
      </c>
      <c r="AJ25" s="286"/>
      <c r="AK25" s="127"/>
      <c r="AL25" s="291"/>
      <c r="AM25" s="149"/>
      <c r="AN25" s="149"/>
      <c r="AO25" s="150"/>
      <c r="AP25" s="296"/>
      <c r="AQ25" s="207"/>
      <c r="AR25" s="208"/>
      <c r="AS25" s="209"/>
      <c r="AT25" s="210"/>
      <c r="AU25" s="210"/>
      <c r="AV25" s="210"/>
      <c r="AW25" s="210"/>
      <c r="AX25" s="210"/>
      <c r="AY25" s="210"/>
      <c r="AZ25" s="210"/>
      <c r="BA25" s="210"/>
      <c r="BB25" s="210"/>
      <c r="BC25" s="211"/>
    </row>
    <row r="26" spans="1:55" ht="15.75" thickBot="1" x14ac:dyDescent="0.3">
      <c r="A26" s="44" t="s">
        <v>68</v>
      </c>
      <c r="B26" s="44" t="s">
        <v>75</v>
      </c>
      <c r="C26" s="8"/>
      <c r="D26" s="8"/>
      <c r="E26" s="8"/>
      <c r="F26" s="8"/>
      <c r="G26" s="8"/>
      <c r="H26" s="8"/>
      <c r="I26" s="8"/>
      <c r="J26" s="8"/>
      <c r="K26" s="8"/>
      <c r="L26" s="8"/>
      <c r="M26" s="8"/>
      <c r="N26" s="8"/>
      <c r="O26" s="8"/>
      <c r="P26" s="8"/>
      <c r="Q26" s="8"/>
      <c r="R26" s="8"/>
      <c r="S26" s="8"/>
      <c r="T26" s="8"/>
      <c r="U26" s="8"/>
      <c r="V26" s="8"/>
      <c r="W26" s="8"/>
      <c r="X26" s="8"/>
      <c r="Y26" s="44"/>
      <c r="Z26" s="44"/>
      <c r="AA26" s="8"/>
      <c r="AB26" s="8"/>
      <c r="AC26" s="43"/>
      <c r="AD26" s="4">
        <v>51</v>
      </c>
      <c r="AE26" s="52">
        <f t="shared" si="0"/>
        <v>41624</v>
      </c>
      <c r="AF26" s="291" t="s">
        <v>28</v>
      </c>
      <c r="AG26" s="149" t="s">
        <v>28</v>
      </c>
      <c r="AH26" s="149" t="s">
        <v>28</v>
      </c>
      <c r="AI26" s="150" t="s">
        <v>28</v>
      </c>
      <c r="AJ26" s="283" t="s">
        <v>28</v>
      </c>
      <c r="AK26" s="127"/>
      <c r="AL26" s="291"/>
      <c r="AM26" s="149"/>
      <c r="AN26" s="149"/>
      <c r="AO26" s="150"/>
      <c r="AP26" s="283"/>
      <c r="AQ26" s="207"/>
      <c r="AR26" s="208"/>
      <c r="AS26" s="209"/>
      <c r="AT26" s="210"/>
      <c r="AU26" s="210"/>
      <c r="AV26" s="210"/>
      <c r="AW26" s="210"/>
      <c r="AX26" s="210"/>
      <c r="AY26" s="210"/>
      <c r="AZ26" s="210"/>
      <c r="BA26" s="210"/>
      <c r="BB26" s="210"/>
      <c r="BC26" s="211"/>
    </row>
    <row r="27" spans="1:55" ht="15.75" thickBot="1" x14ac:dyDescent="0.3">
      <c r="A27" s="44" t="s">
        <v>76</v>
      </c>
      <c r="B27" s="93"/>
      <c r="C27" s="8"/>
      <c r="D27" s="8"/>
      <c r="E27" s="8"/>
      <c r="F27" s="8"/>
      <c r="G27" s="8"/>
      <c r="H27" s="8"/>
      <c r="I27" s="8"/>
      <c r="J27" s="8"/>
      <c r="K27" s="8"/>
      <c r="L27" s="8"/>
      <c r="M27" s="8"/>
      <c r="N27" s="8"/>
      <c r="O27" s="8"/>
      <c r="P27" s="8"/>
      <c r="Q27" s="8"/>
      <c r="R27" s="8"/>
      <c r="S27" s="8"/>
      <c r="T27" s="8"/>
      <c r="U27" s="8"/>
      <c r="V27" s="8"/>
      <c r="W27" s="8"/>
      <c r="X27" s="8"/>
      <c r="Y27" s="44"/>
      <c r="Z27" s="44"/>
      <c r="AA27" s="8"/>
      <c r="AB27" s="8"/>
      <c r="AC27" s="43"/>
      <c r="AD27" s="4">
        <v>52</v>
      </c>
      <c r="AE27" s="52">
        <f t="shared" si="0"/>
        <v>41631</v>
      </c>
      <c r="AF27" s="292" t="s">
        <v>7</v>
      </c>
      <c r="AG27" s="129" t="s">
        <v>7</v>
      </c>
      <c r="AH27" s="132" t="s">
        <v>7</v>
      </c>
      <c r="AI27" s="132" t="s">
        <v>7</v>
      </c>
      <c r="AJ27" s="293" t="s">
        <v>7</v>
      </c>
      <c r="AK27" s="127"/>
      <c r="AL27" s="313" t="s">
        <v>7</v>
      </c>
      <c r="AM27" s="308" t="s">
        <v>7</v>
      </c>
      <c r="AN27" s="314" t="s">
        <v>7</v>
      </c>
      <c r="AO27" s="314" t="s">
        <v>7</v>
      </c>
      <c r="AP27" s="315" t="s">
        <v>7</v>
      </c>
      <c r="AQ27" s="317"/>
      <c r="AR27" s="317"/>
      <c r="AS27" s="317"/>
      <c r="AT27" s="317"/>
      <c r="AU27" s="317"/>
      <c r="AV27" s="317"/>
      <c r="AW27" s="317"/>
      <c r="AX27" s="317"/>
      <c r="AY27" s="317"/>
      <c r="AZ27" s="317"/>
      <c r="BA27" s="317"/>
      <c r="BB27" s="317"/>
      <c r="BC27" s="318"/>
    </row>
    <row r="28" spans="1:55" ht="15.75" thickBot="1" x14ac:dyDescent="0.3">
      <c r="A28" s="8"/>
      <c r="B28" s="8"/>
      <c r="C28" s="8"/>
      <c r="D28" s="8"/>
      <c r="E28" s="8"/>
      <c r="F28" s="8"/>
      <c r="G28" s="8"/>
      <c r="H28" s="8"/>
      <c r="I28" s="8"/>
      <c r="J28" s="8"/>
      <c r="K28" s="8"/>
      <c r="L28" s="8"/>
      <c r="M28" s="8"/>
      <c r="N28" s="8"/>
      <c r="O28" s="8"/>
      <c r="P28" s="8"/>
      <c r="Q28" s="8"/>
      <c r="R28" s="8"/>
      <c r="S28" s="8"/>
      <c r="T28" s="8"/>
      <c r="U28" s="8"/>
      <c r="V28" s="8"/>
      <c r="W28" s="8"/>
      <c r="X28" s="8"/>
      <c r="Y28" s="44"/>
      <c r="Z28" s="44"/>
      <c r="AA28" s="8"/>
      <c r="AB28" s="8"/>
      <c r="AC28" s="43"/>
      <c r="AD28" s="4">
        <v>1</v>
      </c>
      <c r="AE28" s="52">
        <f t="shared" si="0"/>
        <v>41638</v>
      </c>
      <c r="AF28" s="292" t="s">
        <v>7</v>
      </c>
      <c r="AG28" s="129" t="s">
        <v>7</v>
      </c>
      <c r="AH28" s="132" t="s">
        <v>7</v>
      </c>
      <c r="AI28" s="132" t="s">
        <v>7</v>
      </c>
      <c r="AJ28" s="293" t="s">
        <v>7</v>
      </c>
      <c r="AK28" s="127"/>
      <c r="AL28" s="313" t="s">
        <v>7</v>
      </c>
      <c r="AM28" s="308" t="s">
        <v>7</v>
      </c>
      <c r="AN28" s="314" t="s">
        <v>7</v>
      </c>
      <c r="AO28" s="314" t="s">
        <v>7</v>
      </c>
      <c r="AP28" s="316" t="s">
        <v>7</v>
      </c>
      <c r="AQ28" s="310"/>
      <c r="AR28" s="312"/>
      <c r="AS28" s="312"/>
      <c r="AT28" s="312"/>
      <c r="AU28" s="312"/>
      <c r="AV28" s="312"/>
      <c r="AW28" s="312"/>
      <c r="AX28" s="312"/>
      <c r="AY28" s="312"/>
      <c r="AZ28" s="312"/>
      <c r="BA28" s="312"/>
      <c r="BB28" s="312"/>
      <c r="BC28" s="311"/>
    </row>
    <row r="29" spans="1:55" ht="16.5" thickBot="1" x14ac:dyDescent="0.3">
      <c r="A29" s="91" t="s">
        <v>29</v>
      </c>
      <c r="B29" s="8"/>
      <c r="C29" s="8"/>
      <c r="D29" s="8"/>
      <c r="E29" s="8"/>
      <c r="F29" s="8"/>
      <c r="G29" s="8"/>
      <c r="H29" s="17"/>
      <c r="I29" s="17"/>
      <c r="J29" s="17"/>
      <c r="K29" s="17"/>
      <c r="L29" s="17"/>
      <c r="M29" s="17"/>
      <c r="N29" s="17"/>
      <c r="O29" s="17"/>
      <c r="P29" s="17"/>
      <c r="Q29" s="17"/>
      <c r="R29" s="17"/>
      <c r="S29" s="17"/>
      <c r="T29" s="17"/>
      <c r="U29" s="17"/>
      <c r="V29" s="17"/>
      <c r="W29" s="8"/>
      <c r="X29" s="8"/>
      <c r="Y29" s="44"/>
      <c r="Z29" s="44"/>
      <c r="AA29" s="8"/>
      <c r="AB29" s="8"/>
      <c r="AC29" s="43"/>
      <c r="AD29" s="4">
        <v>2</v>
      </c>
      <c r="AE29" s="52">
        <f t="shared" si="0"/>
        <v>41645</v>
      </c>
      <c r="AF29" s="287"/>
      <c r="AG29" s="148"/>
      <c r="AH29" s="150" t="s">
        <v>28</v>
      </c>
      <c r="AI29" s="150" t="s">
        <v>28</v>
      </c>
      <c r="AJ29" s="286"/>
      <c r="AK29" s="127"/>
      <c r="AL29" s="291"/>
      <c r="AM29" s="150"/>
      <c r="AN29" s="150"/>
      <c r="AO29" s="150"/>
      <c r="AP29" s="296"/>
      <c r="AQ29" s="319"/>
      <c r="AR29" s="320"/>
      <c r="AS29" s="321"/>
      <c r="AT29" s="322"/>
      <c r="AU29" s="322"/>
      <c r="AV29" s="322"/>
      <c r="AW29" s="322"/>
      <c r="AX29" s="322"/>
      <c r="AY29" s="322"/>
      <c r="AZ29" s="322"/>
      <c r="BA29" s="322"/>
      <c r="BB29" s="322"/>
      <c r="BC29" s="323"/>
    </row>
    <row r="30" spans="1:55" ht="15.75" thickBot="1" x14ac:dyDescent="0.3">
      <c r="A30" s="13"/>
      <c r="B30" s="46"/>
      <c r="C30" s="46"/>
      <c r="D30" s="46"/>
      <c r="E30" s="46"/>
      <c r="F30" s="46"/>
      <c r="G30" s="46"/>
      <c r="H30" s="46"/>
      <c r="I30" s="46"/>
      <c r="J30" s="46"/>
      <c r="K30" s="46"/>
      <c r="L30" s="46"/>
      <c r="M30" s="46"/>
      <c r="N30" s="46"/>
      <c r="O30" s="46"/>
      <c r="P30" s="46"/>
      <c r="Q30" s="46"/>
      <c r="R30" s="46"/>
      <c r="S30" s="46"/>
      <c r="T30" s="46"/>
      <c r="U30" s="46"/>
      <c r="V30" s="46"/>
      <c r="W30" s="8"/>
      <c r="X30" s="8"/>
      <c r="Y30" s="44"/>
      <c r="Z30" s="44"/>
      <c r="AA30" s="8"/>
      <c r="AB30" s="8"/>
      <c r="AC30" s="43"/>
      <c r="AD30" s="4">
        <v>3</v>
      </c>
      <c r="AE30" s="52">
        <f t="shared" si="0"/>
        <v>41652</v>
      </c>
      <c r="AF30" s="287"/>
      <c r="AG30" s="148"/>
      <c r="AH30" s="150" t="s">
        <v>28</v>
      </c>
      <c r="AI30" s="150" t="s">
        <v>28</v>
      </c>
      <c r="AJ30" s="286"/>
      <c r="AK30" s="127"/>
      <c r="AL30" s="291"/>
      <c r="AM30" s="150"/>
      <c r="AN30" s="150"/>
      <c r="AO30" s="150"/>
      <c r="AP30" s="296"/>
      <c r="AQ30" s="207"/>
      <c r="AR30" s="208"/>
      <c r="AS30" s="209"/>
      <c r="AT30" s="210"/>
      <c r="AU30" s="210"/>
      <c r="AV30" s="210"/>
      <c r="AW30" s="210"/>
      <c r="AX30" s="210"/>
      <c r="AY30" s="210"/>
      <c r="AZ30" s="210"/>
      <c r="BA30" s="210"/>
      <c r="BB30" s="210"/>
      <c r="BC30" s="211"/>
    </row>
    <row r="31" spans="1:55" ht="15.75" thickBot="1" x14ac:dyDescent="0.3">
      <c r="A31" s="18"/>
      <c r="B31" s="29" t="s">
        <v>39</v>
      </c>
      <c r="C31" s="20"/>
      <c r="D31" s="20" t="s">
        <v>40</v>
      </c>
      <c r="E31" s="20"/>
      <c r="F31" s="20"/>
      <c r="G31" s="20"/>
      <c r="H31" s="48"/>
      <c r="I31" s="48"/>
      <c r="J31" s="35"/>
      <c r="K31" s="48"/>
      <c r="L31" s="48"/>
      <c r="M31" s="267" t="s">
        <v>82</v>
      </c>
      <c r="N31" s="268"/>
      <c r="O31" s="268"/>
      <c r="P31" s="268"/>
      <c r="Q31" s="268"/>
      <c r="R31" s="268"/>
      <c r="S31" s="268"/>
      <c r="T31" s="268"/>
      <c r="U31" s="268"/>
      <c r="V31" s="269"/>
      <c r="W31" s="8"/>
      <c r="X31" s="8"/>
      <c r="Y31" s="44"/>
      <c r="Z31" s="44"/>
      <c r="AA31" s="8"/>
      <c r="AB31" s="8"/>
      <c r="AC31" s="43"/>
      <c r="AD31" s="4">
        <v>4</v>
      </c>
      <c r="AE31" s="52">
        <f t="shared" si="0"/>
        <v>41659</v>
      </c>
      <c r="AF31" s="287"/>
      <c r="AG31" s="148"/>
      <c r="AH31" s="150" t="s">
        <v>28</v>
      </c>
      <c r="AI31" s="150" t="s">
        <v>28</v>
      </c>
      <c r="AJ31" s="286"/>
      <c r="AK31" s="127"/>
      <c r="AL31" s="291"/>
      <c r="AM31" s="150"/>
      <c r="AN31" s="150"/>
      <c r="AO31" s="150"/>
      <c r="AP31" s="296"/>
      <c r="AQ31" s="207"/>
      <c r="AR31" s="208"/>
      <c r="AS31" s="209"/>
      <c r="AT31" s="210"/>
      <c r="AU31" s="210"/>
      <c r="AV31" s="210"/>
      <c r="AW31" s="210"/>
      <c r="AX31" s="210"/>
      <c r="AY31" s="210"/>
      <c r="AZ31" s="210"/>
      <c r="BA31" s="210"/>
      <c r="BB31" s="210"/>
      <c r="BC31" s="211"/>
    </row>
    <row r="32" spans="1:55" ht="15.75" thickBot="1" x14ac:dyDescent="0.3">
      <c r="A32" s="8"/>
      <c r="B32" s="23"/>
      <c r="C32" s="35"/>
      <c r="D32" s="35"/>
      <c r="E32" s="48"/>
      <c r="F32" s="48"/>
      <c r="G32" s="48"/>
      <c r="H32" s="48"/>
      <c r="I32" s="48"/>
      <c r="J32" s="35"/>
      <c r="K32" s="48"/>
      <c r="L32" s="48"/>
      <c r="M32" s="36"/>
      <c r="N32" s="36"/>
      <c r="O32" s="36"/>
      <c r="P32" s="36"/>
      <c r="Q32" s="36"/>
      <c r="R32" s="36"/>
      <c r="S32" s="36"/>
      <c r="T32" s="36"/>
      <c r="U32" s="36"/>
      <c r="V32" s="36"/>
      <c r="W32" s="8"/>
      <c r="X32" s="8"/>
      <c r="Y32" s="44"/>
      <c r="Z32" s="44"/>
      <c r="AA32" s="8"/>
      <c r="AB32" s="8"/>
      <c r="AC32" s="43"/>
      <c r="AD32" s="4">
        <v>5</v>
      </c>
      <c r="AE32" s="52">
        <f t="shared" si="0"/>
        <v>41666</v>
      </c>
      <c r="AF32" s="287"/>
      <c r="AG32" s="148"/>
      <c r="AH32" s="150" t="s">
        <v>28</v>
      </c>
      <c r="AI32" s="150" t="s">
        <v>28</v>
      </c>
      <c r="AJ32" s="286"/>
      <c r="AK32" s="127"/>
      <c r="AL32" s="291"/>
      <c r="AM32" s="150"/>
      <c r="AN32" s="150"/>
      <c r="AO32" s="150"/>
      <c r="AP32" s="296"/>
      <c r="AQ32" s="207"/>
      <c r="AR32" s="208"/>
      <c r="AS32" s="209"/>
      <c r="AT32" s="210"/>
      <c r="AU32" s="210"/>
      <c r="AV32" s="210"/>
      <c r="AW32" s="210"/>
      <c r="AX32" s="210"/>
      <c r="AY32" s="210"/>
      <c r="AZ32" s="210"/>
      <c r="BA32" s="210"/>
      <c r="BB32" s="210"/>
      <c r="BC32" s="211"/>
    </row>
    <row r="33" spans="1:55" ht="15.75" thickBot="1" x14ac:dyDescent="0.3">
      <c r="A33" s="8"/>
      <c r="B33" s="27" t="s">
        <v>36</v>
      </c>
      <c r="C33" s="35"/>
      <c r="D33" s="35" t="s">
        <v>37</v>
      </c>
      <c r="E33" s="35"/>
      <c r="F33" s="35"/>
      <c r="G33" s="35"/>
      <c r="H33" s="35"/>
      <c r="I33" s="35"/>
      <c r="J33" s="35"/>
      <c r="K33" s="48"/>
      <c r="L33" s="48"/>
      <c r="M33" s="270" t="s">
        <v>31</v>
      </c>
      <c r="N33" s="271"/>
      <c r="O33" s="271"/>
      <c r="P33" s="271"/>
      <c r="Q33" s="271"/>
      <c r="R33" s="271"/>
      <c r="S33" s="271"/>
      <c r="T33" s="271"/>
      <c r="U33" s="271"/>
      <c r="V33" s="272"/>
      <c r="W33" s="8"/>
      <c r="X33" s="8"/>
      <c r="Y33" s="44"/>
      <c r="Z33" s="44"/>
      <c r="AA33" s="17"/>
      <c r="AB33" s="17"/>
      <c r="AC33" s="45"/>
      <c r="AD33" s="4">
        <v>6</v>
      </c>
      <c r="AE33" s="52">
        <f t="shared" si="0"/>
        <v>41673</v>
      </c>
      <c r="AF33" s="287"/>
      <c r="AG33" s="148"/>
      <c r="AH33" s="150" t="s">
        <v>28</v>
      </c>
      <c r="AI33" s="150" t="s">
        <v>28</v>
      </c>
      <c r="AJ33" s="286"/>
      <c r="AK33" s="127"/>
      <c r="AL33" s="291"/>
      <c r="AM33" s="150"/>
      <c r="AN33" s="150"/>
      <c r="AO33" s="150"/>
      <c r="AP33" s="296"/>
      <c r="AQ33" s="207"/>
      <c r="AR33" s="208"/>
      <c r="AS33" s="209"/>
      <c r="AT33" s="210"/>
      <c r="AU33" s="210"/>
      <c r="AV33" s="210"/>
      <c r="AW33" s="210"/>
      <c r="AX33" s="210"/>
      <c r="AY33" s="210"/>
      <c r="AZ33" s="210"/>
      <c r="BA33" s="210"/>
      <c r="BB33" s="210"/>
      <c r="BC33" s="211"/>
    </row>
    <row r="34" spans="1:55" ht="15.75" thickBot="1" x14ac:dyDescent="0.3">
      <c r="A34" s="8"/>
      <c r="B34" s="23"/>
      <c r="C34" s="35"/>
      <c r="D34" s="35"/>
      <c r="E34" s="35"/>
      <c r="F34" s="35"/>
      <c r="G34" s="35"/>
      <c r="H34" s="35"/>
      <c r="I34" s="35"/>
      <c r="J34" s="48"/>
      <c r="K34" s="48"/>
      <c r="L34" s="48"/>
      <c r="M34" s="36"/>
      <c r="N34" s="36"/>
      <c r="O34" s="36"/>
      <c r="P34" s="36"/>
      <c r="Q34" s="36"/>
      <c r="R34" s="36"/>
      <c r="S34" s="36"/>
      <c r="T34" s="36"/>
      <c r="U34" s="36"/>
      <c r="V34" s="36"/>
      <c r="W34" s="8"/>
      <c r="X34" s="8"/>
      <c r="Y34" s="44"/>
      <c r="Z34" s="44"/>
      <c r="AA34" s="46"/>
      <c r="AB34" s="46"/>
      <c r="AC34" s="47"/>
      <c r="AD34" s="4">
        <v>7</v>
      </c>
      <c r="AE34" s="52">
        <f t="shared" si="0"/>
        <v>41680</v>
      </c>
      <c r="AF34" s="287"/>
      <c r="AG34" s="148"/>
      <c r="AH34" s="150" t="s">
        <v>28</v>
      </c>
      <c r="AI34" s="150" t="s">
        <v>28</v>
      </c>
      <c r="AJ34" s="286"/>
      <c r="AK34" s="127"/>
      <c r="AL34" s="291"/>
      <c r="AM34" s="150"/>
      <c r="AN34" s="150"/>
      <c r="AO34" s="150"/>
      <c r="AP34" s="296"/>
      <c r="AQ34" s="207"/>
      <c r="AR34" s="208"/>
      <c r="AS34" s="209"/>
      <c r="AT34" s="210"/>
      <c r="AU34" s="210"/>
      <c r="AV34" s="210"/>
      <c r="AW34" s="210"/>
      <c r="AX34" s="210"/>
      <c r="AY34" s="210"/>
      <c r="AZ34" s="210"/>
      <c r="BA34" s="210"/>
      <c r="BB34" s="210"/>
      <c r="BC34" s="211"/>
    </row>
    <row r="35" spans="1:55" ht="15.75" thickBot="1" x14ac:dyDescent="0.3">
      <c r="A35" s="8"/>
      <c r="B35" s="26" t="s">
        <v>8</v>
      </c>
      <c r="C35" s="35"/>
      <c r="D35" s="35" t="s">
        <v>42</v>
      </c>
      <c r="E35" s="35"/>
      <c r="F35" s="35"/>
      <c r="G35" s="35"/>
      <c r="H35" s="35"/>
      <c r="I35" s="35"/>
      <c r="J35" s="48"/>
      <c r="K35" s="48"/>
      <c r="L35" s="48"/>
      <c r="M35" s="60" t="s">
        <v>34</v>
      </c>
      <c r="N35" s="61"/>
      <c r="O35" s="61"/>
      <c r="P35" s="61"/>
      <c r="Q35" s="61"/>
      <c r="R35" s="61"/>
      <c r="S35" s="61"/>
      <c r="T35" s="61"/>
      <c r="U35" s="61"/>
      <c r="V35" s="62"/>
      <c r="W35" s="18"/>
      <c r="X35" s="18"/>
      <c r="Y35" s="18"/>
      <c r="Z35" s="18"/>
      <c r="AA35" s="18"/>
      <c r="AB35" s="18"/>
      <c r="AC35" s="49"/>
      <c r="AD35" s="4">
        <v>8</v>
      </c>
      <c r="AE35" s="52">
        <f t="shared" si="0"/>
        <v>41687</v>
      </c>
      <c r="AF35" s="289"/>
      <c r="AG35" s="158"/>
      <c r="AH35" s="150" t="s">
        <v>28</v>
      </c>
      <c r="AI35" s="150" t="s">
        <v>28</v>
      </c>
      <c r="AJ35" s="290"/>
      <c r="AK35" s="279"/>
      <c r="AL35" s="291"/>
      <c r="AM35" s="150"/>
      <c r="AN35" s="150"/>
      <c r="AO35" s="150"/>
      <c r="AP35" s="296"/>
      <c r="AQ35" s="207"/>
      <c r="AR35" s="208"/>
      <c r="AS35" s="227"/>
      <c r="AT35" s="228"/>
      <c r="AU35" s="228"/>
      <c r="AV35" s="228"/>
      <c r="AW35" s="228"/>
      <c r="AX35" s="228"/>
      <c r="AY35" s="228"/>
      <c r="AZ35" s="228"/>
      <c r="BA35" s="228"/>
      <c r="BB35" s="228"/>
      <c r="BC35" s="229"/>
    </row>
    <row r="36" spans="1:55" ht="15.75" thickBot="1" x14ac:dyDescent="0.3">
      <c r="A36" s="8"/>
      <c r="B36" s="51"/>
      <c r="C36" s="35"/>
      <c r="D36" s="35"/>
      <c r="E36" s="48"/>
      <c r="F36" s="48"/>
      <c r="G36" s="48"/>
      <c r="H36" s="48"/>
      <c r="I36" s="48"/>
      <c r="J36" s="35"/>
      <c r="K36" s="48"/>
      <c r="L36" s="48"/>
      <c r="M36" s="36"/>
      <c r="N36" s="36"/>
      <c r="O36" s="36"/>
      <c r="P36" s="36"/>
      <c r="Q36" s="36"/>
      <c r="R36" s="36"/>
      <c r="S36" s="36"/>
      <c r="T36" s="36"/>
      <c r="U36" s="36"/>
      <c r="V36" s="36"/>
      <c r="W36" s="8"/>
      <c r="X36" s="8"/>
      <c r="Y36" s="8"/>
      <c r="Z36" s="8"/>
      <c r="AA36" s="8"/>
      <c r="AB36" s="8"/>
      <c r="AC36" s="43"/>
      <c r="AD36" s="4">
        <v>9</v>
      </c>
      <c r="AE36" s="52">
        <f t="shared" si="0"/>
        <v>41694</v>
      </c>
      <c r="AF36" s="294" t="s">
        <v>35</v>
      </c>
      <c r="AG36" s="165" t="s">
        <v>7</v>
      </c>
      <c r="AH36" s="166" t="s">
        <v>7</v>
      </c>
      <c r="AI36" s="166" t="s">
        <v>7</v>
      </c>
      <c r="AJ36" s="295" t="s">
        <v>7</v>
      </c>
      <c r="AK36" s="127"/>
      <c r="AL36" s="328" t="s">
        <v>35</v>
      </c>
      <c r="AM36" s="329" t="s">
        <v>7</v>
      </c>
      <c r="AN36" s="330" t="s">
        <v>7</v>
      </c>
      <c r="AO36" s="330" t="s">
        <v>7</v>
      </c>
      <c r="AP36" s="331" t="s">
        <v>7</v>
      </c>
      <c r="AQ36" s="325"/>
      <c r="AR36" s="326"/>
      <c r="AS36" s="325"/>
      <c r="AT36" s="327"/>
      <c r="AU36" s="327"/>
      <c r="AV36" s="327"/>
      <c r="AW36" s="327"/>
      <c r="AX36" s="327"/>
      <c r="AY36" s="327"/>
      <c r="AZ36" s="327"/>
      <c r="BA36" s="327"/>
      <c r="BB36" s="327"/>
      <c r="BC36" s="326"/>
    </row>
    <row r="37" spans="1:55" ht="15.75" thickBot="1" x14ac:dyDescent="0.3">
      <c r="A37" s="8"/>
      <c r="B37" s="30" t="s">
        <v>44</v>
      </c>
      <c r="C37" s="20"/>
      <c r="D37" s="20" t="s">
        <v>45</v>
      </c>
      <c r="E37" s="20"/>
      <c r="F37" s="20"/>
      <c r="G37" s="20"/>
      <c r="H37" s="48"/>
      <c r="I37" s="48"/>
      <c r="J37" s="35"/>
      <c r="K37" s="48"/>
      <c r="L37" s="48"/>
      <c r="M37" s="63" t="s">
        <v>81</v>
      </c>
      <c r="N37" s="64"/>
      <c r="O37" s="64"/>
      <c r="P37" s="64"/>
      <c r="Q37" s="64"/>
      <c r="R37" s="64"/>
      <c r="S37" s="64"/>
      <c r="T37" s="64"/>
      <c r="U37" s="64"/>
      <c r="V37" s="65"/>
      <c r="W37" s="8"/>
      <c r="X37" s="8"/>
      <c r="Y37" s="8"/>
      <c r="Z37" s="8"/>
      <c r="AA37" s="8"/>
      <c r="AB37" s="8"/>
      <c r="AC37" s="43"/>
      <c r="AD37" s="4">
        <v>10</v>
      </c>
      <c r="AE37" s="52">
        <f t="shared" si="0"/>
        <v>41701</v>
      </c>
      <c r="AF37" s="287"/>
      <c r="AG37" s="148"/>
      <c r="AH37" s="150" t="s">
        <v>28</v>
      </c>
      <c r="AI37" s="150" t="s">
        <v>28</v>
      </c>
      <c r="AJ37" s="286"/>
      <c r="AK37" s="127"/>
      <c r="AL37" s="291"/>
      <c r="AM37" s="150"/>
      <c r="AN37" s="150"/>
      <c r="AO37" s="150"/>
      <c r="AP37" s="296"/>
      <c r="AQ37" s="207"/>
      <c r="AR37" s="208"/>
      <c r="AS37" s="209"/>
      <c r="AT37" s="210"/>
      <c r="AU37" s="210"/>
      <c r="AV37" s="210"/>
      <c r="AW37" s="210"/>
      <c r="AX37" s="210"/>
      <c r="AY37" s="210"/>
      <c r="AZ37" s="210"/>
      <c r="BA37" s="210"/>
      <c r="BB37" s="210"/>
      <c r="BC37" s="211"/>
    </row>
    <row r="38" spans="1:55" ht="15.75" thickBot="1" x14ac:dyDescent="0.3">
      <c r="A38" s="8"/>
      <c r="B38" s="31"/>
      <c r="C38" s="48"/>
      <c r="D38" s="48"/>
      <c r="E38" s="48"/>
      <c r="F38" s="48"/>
      <c r="G38" s="48"/>
      <c r="H38" s="48"/>
      <c r="I38" s="48"/>
      <c r="J38" s="35"/>
      <c r="K38" s="48"/>
      <c r="L38" s="48"/>
      <c r="M38" s="36"/>
      <c r="N38" s="37"/>
      <c r="O38" s="37"/>
      <c r="P38" s="37"/>
      <c r="Q38" s="37"/>
      <c r="R38" s="37"/>
      <c r="S38" s="37"/>
      <c r="T38" s="37"/>
      <c r="U38" s="37"/>
      <c r="V38" s="37"/>
      <c r="W38" s="8"/>
      <c r="X38" s="8"/>
      <c r="Y38" s="8"/>
      <c r="Z38" s="8"/>
      <c r="AA38" s="8"/>
      <c r="AB38" s="8"/>
      <c r="AC38" s="43"/>
      <c r="AD38" s="4">
        <v>11</v>
      </c>
      <c r="AE38" s="52">
        <f t="shared" si="0"/>
        <v>41708</v>
      </c>
      <c r="AF38" s="287"/>
      <c r="AG38" s="148"/>
      <c r="AH38" s="150" t="s">
        <v>28</v>
      </c>
      <c r="AI38" s="150" t="s">
        <v>28</v>
      </c>
      <c r="AJ38" s="286"/>
      <c r="AK38" s="127"/>
      <c r="AL38" s="291"/>
      <c r="AM38" s="150"/>
      <c r="AN38" s="150"/>
      <c r="AO38" s="150"/>
      <c r="AP38" s="296"/>
      <c r="AQ38" s="207"/>
      <c r="AR38" s="208"/>
      <c r="AS38" s="209"/>
      <c r="AT38" s="210"/>
      <c r="AU38" s="210"/>
      <c r="AV38" s="210"/>
      <c r="AW38" s="210"/>
      <c r="AX38" s="210"/>
      <c r="AY38" s="210"/>
      <c r="AZ38" s="210"/>
      <c r="BA38" s="210"/>
      <c r="BB38" s="210"/>
      <c r="BC38" s="211"/>
    </row>
    <row r="39" spans="1:55" ht="15.75" thickBot="1" x14ac:dyDescent="0.3">
      <c r="A39" s="8"/>
      <c r="B39" s="140" t="s">
        <v>49</v>
      </c>
      <c r="C39" s="48"/>
      <c r="D39" s="50" t="s">
        <v>50</v>
      </c>
      <c r="E39" s="48"/>
      <c r="F39" s="48"/>
      <c r="G39" s="48"/>
      <c r="H39" s="48"/>
      <c r="I39" s="48"/>
      <c r="J39" s="48"/>
      <c r="K39" s="48"/>
      <c r="L39" s="48"/>
      <c r="M39" s="66" t="s">
        <v>59</v>
      </c>
      <c r="N39" s="67"/>
      <c r="O39" s="67"/>
      <c r="P39" s="67"/>
      <c r="Q39" s="67"/>
      <c r="R39" s="67"/>
      <c r="S39" s="67"/>
      <c r="T39" s="67"/>
      <c r="U39" s="67"/>
      <c r="V39" s="68"/>
      <c r="W39" s="8"/>
      <c r="X39" s="8"/>
      <c r="Y39" s="8"/>
      <c r="Z39" s="8"/>
      <c r="AA39" s="8"/>
      <c r="AB39" s="8"/>
      <c r="AC39" s="43"/>
      <c r="AD39" s="4">
        <v>12</v>
      </c>
      <c r="AE39" s="52">
        <f t="shared" si="0"/>
        <v>41715</v>
      </c>
      <c r="AF39" s="287"/>
      <c r="AG39" s="148"/>
      <c r="AH39" s="150" t="s">
        <v>28</v>
      </c>
      <c r="AI39" s="150" t="s">
        <v>28</v>
      </c>
      <c r="AJ39" s="286"/>
      <c r="AK39" s="127"/>
      <c r="AL39" s="291"/>
      <c r="AM39" s="150"/>
      <c r="AN39" s="150"/>
      <c r="AO39" s="150"/>
      <c r="AP39" s="296"/>
      <c r="AQ39" s="207"/>
      <c r="AR39" s="208"/>
      <c r="AS39" s="209"/>
      <c r="AT39" s="210"/>
      <c r="AU39" s="210"/>
      <c r="AV39" s="210"/>
      <c r="AW39" s="210"/>
      <c r="AX39" s="210"/>
      <c r="AY39" s="210"/>
      <c r="AZ39" s="210"/>
      <c r="BA39" s="210"/>
      <c r="BB39" s="210"/>
      <c r="BC39" s="211"/>
    </row>
    <row r="40" spans="1:55" ht="15.75" thickBot="1" x14ac:dyDescent="0.3">
      <c r="A40" s="8"/>
      <c r="B40" s="31"/>
      <c r="C40" s="48"/>
      <c r="D40" s="48"/>
      <c r="E40" s="48"/>
      <c r="F40" s="48"/>
      <c r="G40" s="48"/>
      <c r="H40" s="48"/>
      <c r="I40" s="48"/>
      <c r="J40" s="48"/>
      <c r="K40" s="48"/>
      <c r="L40" s="48"/>
      <c r="M40" s="36"/>
      <c r="N40" s="37"/>
      <c r="O40" s="37"/>
      <c r="P40" s="37"/>
      <c r="Q40" s="37"/>
      <c r="R40" s="37"/>
      <c r="S40" s="37"/>
      <c r="T40" s="37"/>
      <c r="U40" s="37"/>
      <c r="V40" s="37"/>
      <c r="W40" s="8"/>
      <c r="X40" s="8"/>
      <c r="Y40" s="8"/>
      <c r="Z40" s="8"/>
      <c r="AA40" s="8"/>
      <c r="AB40" s="8"/>
      <c r="AC40" s="43"/>
      <c r="AD40" s="4">
        <v>13</v>
      </c>
      <c r="AE40" s="52">
        <f t="shared" si="0"/>
        <v>41722</v>
      </c>
      <c r="AF40" s="287"/>
      <c r="AG40" s="148"/>
      <c r="AH40" s="150" t="s">
        <v>28</v>
      </c>
      <c r="AI40" s="150" t="s">
        <v>28</v>
      </c>
      <c r="AJ40" s="286"/>
      <c r="AK40" s="127"/>
      <c r="AL40" s="291"/>
      <c r="AM40" s="150"/>
      <c r="AN40" s="150"/>
      <c r="AO40" s="150"/>
      <c r="AP40" s="296"/>
      <c r="AQ40" s="207"/>
      <c r="AR40" s="208"/>
      <c r="AS40" s="209"/>
      <c r="AT40" s="210"/>
      <c r="AU40" s="210"/>
      <c r="AV40" s="210"/>
      <c r="AW40" s="210"/>
      <c r="AX40" s="210"/>
      <c r="AY40" s="210"/>
      <c r="AZ40" s="210"/>
      <c r="BA40" s="210"/>
      <c r="BB40" s="210"/>
      <c r="BC40" s="211"/>
    </row>
    <row r="41" spans="1:55" ht="16.5" thickBot="1" x14ac:dyDescent="0.3">
      <c r="A41" s="8"/>
      <c r="B41" s="24" t="s">
        <v>46</v>
      </c>
      <c r="C41" s="35"/>
      <c r="D41" s="35" t="s">
        <v>58</v>
      </c>
      <c r="E41" s="35"/>
      <c r="F41" s="35"/>
      <c r="G41" s="35"/>
      <c r="H41" s="35"/>
      <c r="I41" s="263">
        <f>AF57</f>
        <v>688</v>
      </c>
      <c r="J41" s="263"/>
      <c r="K41" s="59" t="s">
        <v>56</v>
      </c>
      <c r="L41" s="48"/>
      <c r="M41" s="69" t="s">
        <v>41</v>
      </c>
      <c r="N41" s="70"/>
      <c r="O41" s="70"/>
      <c r="P41" s="70"/>
      <c r="Q41" s="70"/>
      <c r="R41" s="70"/>
      <c r="S41" s="70"/>
      <c r="T41" s="70"/>
      <c r="U41" s="70"/>
      <c r="V41" s="71"/>
      <c r="W41" s="8"/>
      <c r="X41" s="8"/>
      <c r="Y41" s="8"/>
      <c r="Z41" s="8"/>
      <c r="AA41" s="8"/>
      <c r="AB41" s="8"/>
      <c r="AC41" s="43"/>
      <c r="AD41" s="4">
        <v>14</v>
      </c>
      <c r="AE41" s="52">
        <f t="shared" si="0"/>
        <v>41729</v>
      </c>
      <c r="AF41" s="287"/>
      <c r="AG41" s="148"/>
      <c r="AH41" s="150" t="s">
        <v>28</v>
      </c>
      <c r="AI41" s="150" t="s">
        <v>28</v>
      </c>
      <c r="AJ41" s="286"/>
      <c r="AK41" s="127"/>
      <c r="AL41" s="291"/>
      <c r="AM41" s="150"/>
      <c r="AN41" s="150"/>
      <c r="AO41" s="150"/>
      <c r="AP41" s="296"/>
      <c r="AQ41" s="207"/>
      <c r="AR41" s="208"/>
      <c r="AS41" s="209"/>
      <c r="AT41" s="210"/>
      <c r="AU41" s="210"/>
      <c r="AV41" s="210"/>
      <c r="AW41" s="210"/>
      <c r="AX41" s="210"/>
      <c r="AY41" s="210"/>
      <c r="AZ41" s="210"/>
      <c r="BA41" s="210"/>
      <c r="BB41" s="210"/>
      <c r="BC41" s="211"/>
    </row>
    <row r="42" spans="1:55" ht="15.75" thickBot="1" x14ac:dyDescent="0.3">
      <c r="A42" s="8"/>
      <c r="B42" s="23"/>
      <c r="C42" s="35"/>
      <c r="D42" s="35"/>
      <c r="E42" s="35"/>
      <c r="F42" s="35"/>
      <c r="G42" s="35"/>
      <c r="H42" s="35"/>
      <c r="I42" s="35"/>
      <c r="J42" s="48"/>
      <c r="K42" s="48"/>
      <c r="L42" s="48"/>
      <c r="M42" s="37"/>
      <c r="N42" s="37"/>
      <c r="O42" s="37"/>
      <c r="P42" s="37"/>
      <c r="Q42" s="37"/>
      <c r="R42" s="37"/>
      <c r="S42" s="37"/>
      <c r="T42" s="37"/>
      <c r="U42" s="37"/>
      <c r="V42" s="37"/>
      <c r="W42" s="8"/>
      <c r="X42" s="8"/>
      <c r="Y42" s="8"/>
      <c r="Z42" s="8"/>
      <c r="AA42" s="8"/>
      <c r="AB42" s="8"/>
      <c r="AC42" s="43"/>
      <c r="AD42" s="4">
        <v>15</v>
      </c>
      <c r="AE42" s="52">
        <f t="shared" si="0"/>
        <v>41736</v>
      </c>
      <c r="AF42" s="287"/>
      <c r="AG42" s="148"/>
      <c r="AH42" s="150" t="s">
        <v>28</v>
      </c>
      <c r="AI42" s="150" t="s">
        <v>28</v>
      </c>
      <c r="AJ42" s="286"/>
      <c r="AK42" s="127"/>
      <c r="AL42" s="291"/>
      <c r="AM42" s="150"/>
      <c r="AN42" s="150"/>
      <c r="AO42" s="150"/>
      <c r="AP42" s="296"/>
      <c r="AQ42" s="207"/>
      <c r="AR42" s="208"/>
      <c r="AS42" s="209"/>
      <c r="AT42" s="210"/>
      <c r="AU42" s="210"/>
      <c r="AV42" s="210"/>
      <c r="AW42" s="210"/>
      <c r="AX42" s="210"/>
      <c r="AY42" s="210"/>
      <c r="AZ42" s="210"/>
      <c r="BA42" s="210"/>
      <c r="BB42" s="210"/>
      <c r="BC42" s="211"/>
    </row>
    <row r="43" spans="1:55" ht="15.75" thickBot="1" x14ac:dyDescent="0.3">
      <c r="A43" s="8"/>
      <c r="B43" s="32"/>
      <c r="C43" s="35"/>
      <c r="D43" s="35" t="s">
        <v>30</v>
      </c>
      <c r="E43" s="35"/>
      <c r="F43" s="35"/>
      <c r="G43" s="35"/>
      <c r="H43" s="35"/>
      <c r="I43" s="35"/>
      <c r="J43" s="20"/>
      <c r="K43" s="48"/>
      <c r="L43" s="48"/>
      <c r="M43" s="75" t="s">
        <v>43</v>
      </c>
      <c r="N43" s="76"/>
      <c r="O43" s="76"/>
      <c r="P43" s="76"/>
      <c r="Q43" s="76"/>
      <c r="R43" s="76"/>
      <c r="S43" s="76"/>
      <c r="T43" s="76"/>
      <c r="U43" s="76"/>
      <c r="V43" s="77"/>
      <c r="W43" s="8"/>
      <c r="X43" s="8"/>
      <c r="Y43" s="8"/>
      <c r="Z43" s="8"/>
      <c r="AA43" s="8"/>
      <c r="AB43" s="8"/>
      <c r="AC43" s="43"/>
      <c r="AD43" s="4">
        <v>16</v>
      </c>
      <c r="AE43" s="52">
        <f t="shared" si="0"/>
        <v>41743</v>
      </c>
      <c r="AF43" s="291" t="s">
        <v>28</v>
      </c>
      <c r="AG43" s="149" t="s">
        <v>28</v>
      </c>
      <c r="AH43" s="150" t="s">
        <v>28</v>
      </c>
      <c r="AI43" s="150" t="s">
        <v>28</v>
      </c>
      <c r="AJ43" s="296" t="s">
        <v>28</v>
      </c>
      <c r="AK43" s="127"/>
      <c r="AL43" s="291"/>
      <c r="AM43" s="149"/>
      <c r="AN43" s="150"/>
      <c r="AO43" s="150"/>
      <c r="AP43" s="296"/>
      <c r="AQ43" s="207"/>
      <c r="AR43" s="208"/>
      <c r="AS43" s="209"/>
      <c r="AT43" s="210"/>
      <c r="AU43" s="210"/>
      <c r="AV43" s="210"/>
      <c r="AW43" s="210"/>
      <c r="AX43" s="210"/>
      <c r="AY43" s="210"/>
      <c r="AZ43" s="210"/>
      <c r="BA43" s="210"/>
      <c r="BB43" s="210"/>
      <c r="BC43" s="211"/>
    </row>
    <row r="44" spans="1:55" ht="15.75" thickBot="1" x14ac:dyDescent="0.3">
      <c r="A44" s="8"/>
      <c r="B44" s="23"/>
      <c r="C44" s="35"/>
      <c r="D44" s="35"/>
      <c r="E44" s="35"/>
      <c r="F44" s="35"/>
      <c r="G44" s="35"/>
      <c r="H44" s="35"/>
      <c r="I44" s="35"/>
      <c r="J44" s="48"/>
      <c r="K44" s="48"/>
      <c r="L44" s="48"/>
      <c r="M44" s="8"/>
      <c r="N44" s="8"/>
      <c r="O44" s="8"/>
      <c r="P44" s="8"/>
      <c r="Q44" s="8"/>
      <c r="R44" s="8"/>
      <c r="S44" s="8"/>
      <c r="T44" s="8"/>
      <c r="U44" s="8"/>
      <c r="V44" s="8"/>
      <c r="W44" s="8"/>
      <c r="X44" s="8"/>
      <c r="Y44" s="8"/>
      <c r="Z44" s="8"/>
      <c r="AA44" s="8"/>
      <c r="AB44" s="8"/>
      <c r="AC44" s="43"/>
      <c r="AD44" s="4">
        <v>17</v>
      </c>
      <c r="AE44" s="52">
        <f t="shared" si="0"/>
        <v>41750</v>
      </c>
      <c r="AF44" s="292" t="s">
        <v>7</v>
      </c>
      <c r="AG44" s="149" t="s">
        <v>28</v>
      </c>
      <c r="AH44" s="184" t="s">
        <v>28</v>
      </c>
      <c r="AI44" s="184" t="s">
        <v>28</v>
      </c>
      <c r="AJ44" s="297" t="s">
        <v>28</v>
      </c>
      <c r="AK44" s="127"/>
      <c r="AL44" s="313" t="s">
        <v>7</v>
      </c>
      <c r="AM44" s="149"/>
      <c r="AN44" s="184"/>
      <c r="AO44" s="184"/>
      <c r="AP44" s="297"/>
      <c r="AQ44" s="207"/>
      <c r="AR44" s="208"/>
      <c r="AS44" s="209"/>
      <c r="AT44" s="210"/>
      <c r="AU44" s="210"/>
      <c r="AV44" s="210"/>
      <c r="AW44" s="210"/>
      <c r="AX44" s="210"/>
      <c r="AY44" s="210"/>
      <c r="AZ44" s="210"/>
      <c r="BA44" s="210"/>
      <c r="BB44" s="210"/>
      <c r="BC44" s="211"/>
    </row>
    <row r="45" spans="1:55" ht="15.75" thickBot="1" x14ac:dyDescent="0.3">
      <c r="A45" s="8"/>
      <c r="B45" s="25" t="s">
        <v>32</v>
      </c>
      <c r="C45" s="35"/>
      <c r="D45" s="35" t="s">
        <v>33</v>
      </c>
      <c r="E45" s="35"/>
      <c r="F45" s="35"/>
      <c r="G45" s="35"/>
      <c r="H45" s="35"/>
      <c r="I45" s="256" t="s">
        <v>70</v>
      </c>
      <c r="J45" s="257"/>
      <c r="K45" s="257"/>
      <c r="L45" s="257"/>
      <c r="M45" s="257"/>
      <c r="N45" s="257"/>
      <c r="O45" s="257"/>
      <c r="P45" s="257"/>
      <c r="Q45" s="257"/>
      <c r="R45" s="257"/>
      <c r="S45" s="257"/>
      <c r="T45" s="257"/>
      <c r="U45" s="257"/>
      <c r="V45" s="257"/>
      <c r="W45" s="257"/>
      <c r="X45" s="257"/>
      <c r="Y45" s="257"/>
      <c r="Z45" s="257"/>
      <c r="AA45" s="257"/>
      <c r="AB45" s="258"/>
      <c r="AC45" s="43"/>
      <c r="AD45" s="4">
        <v>18</v>
      </c>
      <c r="AE45" s="52">
        <f t="shared" si="0"/>
        <v>41757</v>
      </c>
      <c r="AF45" s="292" t="s">
        <v>7</v>
      </c>
      <c r="AG45" s="129" t="s">
        <v>7</v>
      </c>
      <c r="AH45" s="132" t="s">
        <v>7</v>
      </c>
      <c r="AI45" s="154" t="s">
        <v>35</v>
      </c>
      <c r="AJ45" s="293" t="s">
        <v>7</v>
      </c>
      <c r="AK45" s="127"/>
      <c r="AL45" s="313" t="s">
        <v>7</v>
      </c>
      <c r="AM45" s="308" t="s">
        <v>7</v>
      </c>
      <c r="AN45" s="314" t="s">
        <v>7</v>
      </c>
      <c r="AO45" s="332" t="s">
        <v>35</v>
      </c>
      <c r="AP45" s="315" t="s">
        <v>7</v>
      </c>
      <c r="AQ45" s="21"/>
      <c r="AR45" s="21"/>
      <c r="AS45" s="21"/>
      <c r="AT45" s="21"/>
      <c r="AU45" s="21"/>
      <c r="AV45" s="21"/>
      <c r="AW45" s="21"/>
      <c r="AX45" s="21"/>
      <c r="AY45" s="21"/>
      <c r="AZ45" s="21"/>
      <c r="BA45" s="21"/>
      <c r="BB45" s="21"/>
      <c r="BC45" s="22"/>
    </row>
    <row r="46" spans="1:55" ht="15.75" thickBot="1" x14ac:dyDescent="0.3">
      <c r="A46" s="8"/>
      <c r="B46" s="23"/>
      <c r="C46" s="35"/>
      <c r="D46" s="35"/>
      <c r="E46" s="35"/>
      <c r="F46" s="35"/>
      <c r="G46" s="35"/>
      <c r="H46" s="35"/>
      <c r="I46" s="259"/>
      <c r="J46" s="260"/>
      <c r="K46" s="260"/>
      <c r="L46" s="260"/>
      <c r="M46" s="260"/>
      <c r="N46" s="260"/>
      <c r="O46" s="260"/>
      <c r="P46" s="260"/>
      <c r="Q46" s="260"/>
      <c r="R46" s="260"/>
      <c r="S46" s="260"/>
      <c r="T46" s="260"/>
      <c r="U46" s="260"/>
      <c r="V46" s="260"/>
      <c r="W46" s="260"/>
      <c r="X46" s="260"/>
      <c r="Y46" s="260"/>
      <c r="Z46" s="260"/>
      <c r="AA46" s="260"/>
      <c r="AB46" s="261"/>
      <c r="AC46" s="43"/>
      <c r="AD46" s="4">
        <v>19</v>
      </c>
      <c r="AE46" s="52">
        <f t="shared" si="0"/>
        <v>41764</v>
      </c>
      <c r="AF46" s="292" t="s">
        <v>7</v>
      </c>
      <c r="AG46" s="26" t="s">
        <v>8</v>
      </c>
      <c r="AH46" s="150" t="s">
        <v>28</v>
      </c>
      <c r="AI46" s="155" t="s">
        <v>28</v>
      </c>
      <c r="AJ46" s="286"/>
      <c r="AK46" s="127"/>
      <c r="AL46" s="313" t="s">
        <v>7</v>
      </c>
      <c r="AM46" s="302"/>
      <c r="AN46" s="150"/>
      <c r="AO46" s="149"/>
      <c r="AP46" s="296"/>
      <c r="AQ46" s="207"/>
      <c r="AR46" s="208"/>
      <c r="AS46" s="209"/>
      <c r="AT46" s="210"/>
      <c r="AU46" s="210"/>
      <c r="AV46" s="210"/>
      <c r="AW46" s="210"/>
      <c r="AX46" s="210"/>
      <c r="AY46" s="210"/>
      <c r="AZ46" s="210"/>
      <c r="BA46" s="210"/>
      <c r="BB46" s="210"/>
      <c r="BC46" s="211"/>
    </row>
    <row r="47" spans="1:55" ht="15.75" thickBot="1" x14ac:dyDescent="0.3">
      <c r="A47" s="8"/>
      <c r="B47" s="33" t="s">
        <v>47</v>
      </c>
      <c r="C47" s="48"/>
      <c r="D47" s="50" t="s">
        <v>48</v>
      </c>
      <c r="E47" s="48"/>
      <c r="F47" s="48"/>
      <c r="I47" s="101" t="s">
        <v>71</v>
      </c>
      <c r="J47" s="96"/>
      <c r="K47" s="97"/>
      <c r="L47" s="97"/>
      <c r="M47" s="98"/>
      <c r="N47" s="98"/>
      <c r="O47" s="98"/>
      <c r="P47" s="98"/>
      <c r="Q47" s="98"/>
      <c r="R47" s="98"/>
      <c r="S47" s="98"/>
      <c r="T47" s="98"/>
      <c r="U47" s="98"/>
      <c r="V47" s="98"/>
      <c r="W47" s="98"/>
      <c r="X47" s="98"/>
      <c r="Y47" s="98"/>
      <c r="Z47" s="98"/>
      <c r="AA47" s="98"/>
      <c r="AB47" s="99"/>
      <c r="AC47" s="43"/>
      <c r="AD47" s="4">
        <v>20</v>
      </c>
      <c r="AE47" s="52">
        <f t="shared" si="0"/>
        <v>41771</v>
      </c>
      <c r="AF47" s="26" t="s">
        <v>8</v>
      </c>
      <c r="AG47" s="26" t="s">
        <v>8</v>
      </c>
      <c r="AH47" s="150" t="s">
        <v>28</v>
      </c>
      <c r="AI47" s="150" t="s">
        <v>28</v>
      </c>
      <c r="AJ47" s="286"/>
      <c r="AK47" s="127"/>
      <c r="AL47" s="302"/>
      <c r="AM47" s="302"/>
      <c r="AN47" s="150"/>
      <c r="AO47" s="150"/>
      <c r="AP47" s="296"/>
      <c r="AQ47" s="207"/>
      <c r="AR47" s="208"/>
      <c r="AS47" s="209"/>
      <c r="AT47" s="210"/>
      <c r="AU47" s="210"/>
      <c r="AV47" s="210"/>
      <c r="AW47" s="210"/>
      <c r="AX47" s="210"/>
      <c r="AY47" s="210"/>
      <c r="AZ47" s="210"/>
      <c r="BA47" s="210"/>
      <c r="BB47" s="210"/>
      <c r="BC47" s="211"/>
    </row>
    <row r="48" spans="1:55" ht="15.75" thickBot="1" x14ac:dyDescent="0.3">
      <c r="A48" s="8"/>
      <c r="B48" s="23"/>
      <c r="C48" s="35"/>
      <c r="D48" s="35"/>
      <c r="E48" s="35"/>
      <c r="F48" s="35"/>
      <c r="G48" s="35"/>
      <c r="H48" s="35"/>
      <c r="I48" s="100"/>
      <c r="J48" s="96"/>
      <c r="K48" s="97"/>
      <c r="L48" s="97"/>
      <c r="M48" s="98"/>
      <c r="N48" s="98"/>
      <c r="O48" s="98"/>
      <c r="P48" s="98"/>
      <c r="Q48" s="98"/>
      <c r="R48" s="98"/>
      <c r="S48" s="98"/>
      <c r="T48" s="98"/>
      <c r="U48" s="98"/>
      <c r="V48" s="98"/>
      <c r="W48" s="98"/>
      <c r="X48" s="98"/>
      <c r="Y48" s="98"/>
      <c r="Z48" s="98"/>
      <c r="AA48" s="98"/>
      <c r="AB48" s="99"/>
      <c r="AC48" s="43"/>
      <c r="AD48" s="4">
        <v>21</v>
      </c>
      <c r="AE48" s="52">
        <f t="shared" si="0"/>
        <v>41778</v>
      </c>
      <c r="AF48" s="291" t="s">
        <v>28</v>
      </c>
      <c r="AG48" s="150" t="s">
        <v>28</v>
      </c>
      <c r="AH48" s="150" t="s">
        <v>28</v>
      </c>
      <c r="AI48" s="150" t="s">
        <v>28</v>
      </c>
      <c r="AJ48" s="286"/>
      <c r="AK48" s="127"/>
      <c r="AL48" s="291"/>
      <c r="AM48" s="150"/>
      <c r="AN48" s="150"/>
      <c r="AO48" s="150"/>
      <c r="AP48" s="296"/>
      <c r="AQ48" s="207"/>
      <c r="AR48" s="208"/>
      <c r="AS48" s="209"/>
      <c r="AT48" s="210"/>
      <c r="AU48" s="210"/>
      <c r="AV48" s="210"/>
      <c r="AW48" s="210"/>
      <c r="AX48" s="210"/>
      <c r="AY48" s="210"/>
      <c r="AZ48" s="210"/>
      <c r="BA48" s="210"/>
      <c r="BB48" s="210"/>
      <c r="BC48" s="211"/>
    </row>
    <row r="49" spans="1:55" ht="15.75" thickBot="1" x14ac:dyDescent="0.3">
      <c r="A49" s="8"/>
      <c r="B49" s="28" t="s">
        <v>9</v>
      </c>
      <c r="C49" s="35"/>
      <c r="D49" s="35" t="s">
        <v>38</v>
      </c>
      <c r="E49" s="35"/>
      <c r="F49" s="35"/>
      <c r="G49" s="35"/>
      <c r="H49" s="35"/>
      <c r="I49" s="101"/>
      <c r="J49" s="255"/>
      <c r="K49" s="255"/>
      <c r="L49" s="255"/>
      <c r="M49" s="255"/>
      <c r="N49" s="255"/>
      <c r="O49" s="255"/>
      <c r="P49" s="255"/>
      <c r="Q49" s="255"/>
      <c r="R49" s="255"/>
      <c r="S49" s="255"/>
      <c r="T49" s="255"/>
      <c r="U49" s="255"/>
      <c r="V49" s="255"/>
      <c r="W49" s="255"/>
      <c r="X49" s="255"/>
      <c r="Y49" s="255"/>
      <c r="Z49" s="255"/>
      <c r="AA49" s="255"/>
      <c r="AB49" s="99"/>
      <c r="AC49" s="43"/>
      <c r="AD49" s="4">
        <v>22</v>
      </c>
      <c r="AE49" s="52">
        <f t="shared" si="0"/>
        <v>41785</v>
      </c>
      <c r="AF49" s="291" t="s">
        <v>28</v>
      </c>
      <c r="AG49" s="150" t="s">
        <v>28</v>
      </c>
      <c r="AH49" s="150" t="s">
        <v>28</v>
      </c>
      <c r="AI49" s="132" t="s">
        <v>7</v>
      </c>
      <c r="AJ49" s="293" t="s">
        <v>7</v>
      </c>
      <c r="AK49" s="127"/>
      <c r="AL49" s="291"/>
      <c r="AM49" s="150"/>
      <c r="AN49" s="150"/>
      <c r="AO49" s="314" t="s">
        <v>7</v>
      </c>
      <c r="AP49" s="315" t="s">
        <v>7</v>
      </c>
      <c r="AQ49" s="207"/>
      <c r="AR49" s="208"/>
      <c r="AS49" s="209"/>
      <c r="AT49" s="210"/>
      <c r="AU49" s="210"/>
      <c r="AV49" s="210"/>
      <c r="AW49" s="210"/>
      <c r="AX49" s="210"/>
      <c r="AY49" s="210"/>
      <c r="AZ49" s="210"/>
      <c r="BA49" s="210"/>
      <c r="BB49" s="210"/>
      <c r="BC49" s="211"/>
    </row>
    <row r="50" spans="1:55" ht="15.75" thickBot="1" x14ac:dyDescent="0.3">
      <c r="A50" s="8"/>
      <c r="B50" s="31"/>
      <c r="C50" s="48"/>
      <c r="D50" s="48"/>
      <c r="E50" s="48"/>
      <c r="F50" s="48"/>
      <c r="G50" s="48"/>
      <c r="H50" s="48"/>
      <c r="I50" s="102"/>
      <c r="J50" s="255" t="s">
        <v>72</v>
      </c>
      <c r="K50" s="255"/>
      <c r="L50" s="255"/>
      <c r="M50" s="255"/>
      <c r="N50" s="255"/>
      <c r="O50" s="255"/>
      <c r="P50" s="255"/>
      <c r="Q50" s="255"/>
      <c r="R50" s="255"/>
      <c r="S50" s="255"/>
      <c r="T50" s="255"/>
      <c r="U50" s="255"/>
      <c r="V50" s="255"/>
      <c r="W50" s="255"/>
      <c r="X50" s="255"/>
      <c r="Y50" s="255"/>
      <c r="Z50" s="255"/>
      <c r="AA50" s="255"/>
      <c r="AB50" s="99"/>
      <c r="AC50" s="43"/>
      <c r="AD50" s="4">
        <v>23</v>
      </c>
      <c r="AE50" s="52">
        <f t="shared" si="0"/>
        <v>41792</v>
      </c>
      <c r="AF50" s="291" t="s">
        <v>28</v>
      </c>
      <c r="AG50" s="150" t="s">
        <v>28</v>
      </c>
      <c r="AH50" s="150" t="s">
        <v>28</v>
      </c>
      <c r="AI50" s="150" t="s">
        <v>28</v>
      </c>
      <c r="AJ50" s="286"/>
      <c r="AK50" s="127"/>
      <c r="AL50" s="291"/>
      <c r="AM50" s="150"/>
      <c r="AN50" s="150"/>
      <c r="AO50" s="150"/>
      <c r="AP50" s="296"/>
      <c r="AQ50" s="207"/>
      <c r="AR50" s="208"/>
      <c r="AS50" s="209"/>
      <c r="AT50" s="210"/>
      <c r="AU50" s="210"/>
      <c r="AV50" s="210"/>
      <c r="AW50" s="210"/>
      <c r="AX50" s="210"/>
      <c r="AY50" s="210"/>
      <c r="AZ50" s="210"/>
      <c r="BA50" s="210"/>
      <c r="BB50" s="210"/>
      <c r="BC50" s="211"/>
    </row>
    <row r="51" spans="1:55" ht="15.75" thickBot="1" x14ac:dyDescent="0.3">
      <c r="A51" s="8"/>
      <c r="B51" s="34"/>
      <c r="C51" s="48"/>
      <c r="D51" s="50" t="s">
        <v>51</v>
      </c>
      <c r="E51" s="48"/>
      <c r="F51" s="48"/>
      <c r="G51" s="48"/>
      <c r="H51" s="48"/>
      <c r="I51" s="102"/>
      <c r="J51" s="104" t="s">
        <v>62</v>
      </c>
      <c r="K51" s="98"/>
      <c r="L51" s="98"/>
      <c r="M51" s="98"/>
      <c r="N51" s="98"/>
      <c r="O51" s="98"/>
      <c r="P51" s="98"/>
      <c r="Q51" s="98"/>
      <c r="R51" s="98"/>
      <c r="S51" s="98"/>
      <c r="T51" s="98"/>
      <c r="U51" s="98"/>
      <c r="V51" s="98"/>
      <c r="W51" s="98"/>
      <c r="X51" s="98"/>
      <c r="Y51" s="98"/>
      <c r="Z51" s="98"/>
      <c r="AA51" s="98"/>
      <c r="AB51" s="99"/>
      <c r="AC51" s="43"/>
      <c r="AD51" s="4">
        <v>24</v>
      </c>
      <c r="AE51" s="52">
        <f t="shared" si="0"/>
        <v>41799</v>
      </c>
      <c r="AF51" s="292" t="s">
        <v>7</v>
      </c>
      <c r="AG51" s="149" t="s">
        <v>28</v>
      </c>
      <c r="AH51" s="150" t="s">
        <v>28</v>
      </c>
      <c r="AI51" s="155" t="s">
        <v>28</v>
      </c>
      <c r="AJ51" s="286"/>
      <c r="AK51" s="127"/>
      <c r="AL51" s="313" t="s">
        <v>7</v>
      </c>
      <c r="AM51" s="149"/>
      <c r="AN51" s="150"/>
      <c r="AO51" s="149"/>
      <c r="AP51" s="296"/>
      <c r="AQ51" s="207"/>
      <c r="AR51" s="208"/>
      <c r="AS51" s="209"/>
      <c r="AT51" s="210"/>
      <c r="AU51" s="210"/>
      <c r="AV51" s="210"/>
      <c r="AW51" s="210"/>
      <c r="AX51" s="210"/>
      <c r="AY51" s="210"/>
      <c r="AZ51" s="210"/>
      <c r="BA51" s="210"/>
      <c r="BB51" s="210"/>
      <c r="BC51" s="211"/>
    </row>
    <row r="52" spans="1:55" ht="15.75" thickBot="1" x14ac:dyDescent="0.3">
      <c r="A52" s="80"/>
      <c r="B52" s="80"/>
      <c r="C52" s="80"/>
      <c r="D52" s="80"/>
      <c r="E52" s="80"/>
      <c r="F52" s="80"/>
      <c r="G52" s="80"/>
      <c r="H52" s="80"/>
      <c r="I52" s="103"/>
      <c r="J52" s="255" t="s">
        <v>84</v>
      </c>
      <c r="K52" s="255"/>
      <c r="L52" s="255"/>
      <c r="M52" s="255"/>
      <c r="N52" s="255"/>
      <c r="O52" s="255"/>
      <c r="P52" s="255"/>
      <c r="Q52" s="255"/>
      <c r="R52" s="255"/>
      <c r="S52" s="255"/>
      <c r="T52" s="255"/>
      <c r="U52" s="255"/>
      <c r="V52" s="255"/>
      <c r="W52" s="255"/>
      <c r="X52" s="255"/>
      <c r="Y52" s="255"/>
      <c r="Z52" s="255"/>
      <c r="AA52" s="255"/>
      <c r="AB52" s="99"/>
      <c r="AC52" s="43"/>
      <c r="AD52" s="4">
        <v>25</v>
      </c>
      <c r="AE52" s="52">
        <f t="shared" si="0"/>
        <v>41806</v>
      </c>
      <c r="AF52" s="291" t="s">
        <v>28</v>
      </c>
      <c r="AG52" s="150" t="s">
        <v>28</v>
      </c>
      <c r="AH52" s="149" t="s">
        <v>28</v>
      </c>
      <c r="AI52" s="150" t="s">
        <v>28</v>
      </c>
      <c r="AJ52" s="286"/>
      <c r="AK52" s="127"/>
      <c r="AL52" s="291"/>
      <c r="AM52" s="150"/>
      <c r="AN52" s="149"/>
      <c r="AO52" s="150"/>
      <c r="AP52" s="296"/>
      <c r="AQ52" s="207"/>
      <c r="AR52" s="208"/>
      <c r="AS52" s="209"/>
      <c r="AT52" s="210"/>
      <c r="AU52" s="210"/>
      <c r="AV52" s="210"/>
      <c r="AW52" s="210"/>
      <c r="AX52" s="210"/>
      <c r="AY52" s="210"/>
      <c r="AZ52" s="210"/>
      <c r="BA52" s="210"/>
      <c r="BB52" s="210"/>
      <c r="BC52" s="211"/>
    </row>
    <row r="53" spans="1:55" ht="15.75" thickBot="1" x14ac:dyDescent="0.3">
      <c r="A53" s="80"/>
      <c r="B53" s="80"/>
      <c r="C53" s="80"/>
      <c r="D53" s="80"/>
      <c r="E53" s="80"/>
      <c r="F53" s="80"/>
      <c r="G53" s="80"/>
      <c r="H53" s="80"/>
      <c r="I53" s="103"/>
      <c r="J53" s="104" t="s">
        <v>63</v>
      </c>
      <c r="K53" s="98"/>
      <c r="L53" s="98"/>
      <c r="M53" s="98"/>
      <c r="N53" s="98"/>
      <c r="O53" s="98"/>
      <c r="P53" s="98"/>
      <c r="Q53" s="98"/>
      <c r="R53" s="98"/>
      <c r="S53" s="98"/>
      <c r="T53" s="98"/>
      <c r="U53" s="98"/>
      <c r="V53" s="98"/>
      <c r="W53" s="98"/>
      <c r="X53" s="98"/>
      <c r="Y53" s="98"/>
      <c r="Z53" s="98"/>
      <c r="AA53" s="98"/>
      <c r="AB53" s="99"/>
      <c r="AC53" s="43"/>
      <c r="AD53" s="4">
        <v>26</v>
      </c>
      <c r="AE53" s="52">
        <f t="shared" si="0"/>
        <v>41813</v>
      </c>
      <c r="AF53" s="26" t="s">
        <v>8</v>
      </c>
      <c r="AG53" s="26" t="s">
        <v>8</v>
      </c>
      <c r="AH53" s="26" t="s">
        <v>8</v>
      </c>
      <c r="AI53" s="26" t="s">
        <v>8</v>
      </c>
      <c r="AJ53" s="26" t="s">
        <v>8</v>
      </c>
      <c r="AK53" s="127"/>
      <c r="AL53" s="302"/>
      <c r="AM53" s="302"/>
      <c r="AN53" s="302"/>
      <c r="AO53" s="302"/>
      <c r="AP53" s="302"/>
      <c r="AQ53" s="207"/>
      <c r="AR53" s="208"/>
      <c r="AS53" s="209"/>
      <c r="AT53" s="210"/>
      <c r="AU53" s="210"/>
      <c r="AV53" s="210"/>
      <c r="AW53" s="210"/>
      <c r="AX53" s="210"/>
      <c r="AY53" s="210"/>
      <c r="AZ53" s="210"/>
      <c r="BA53" s="210"/>
      <c r="BB53" s="210"/>
      <c r="BC53" s="211"/>
    </row>
    <row r="54" spans="1:55" ht="15.75" thickBot="1" x14ac:dyDescent="0.3">
      <c r="A54" s="80"/>
      <c r="B54" s="80"/>
      <c r="C54" s="80"/>
      <c r="D54" s="80"/>
      <c r="E54" s="80"/>
      <c r="F54" s="80"/>
      <c r="G54" s="80"/>
      <c r="H54" s="80"/>
      <c r="I54" s="103"/>
      <c r="J54" s="104"/>
      <c r="K54" s="98"/>
      <c r="L54" s="98"/>
      <c r="M54" s="98"/>
      <c r="N54" s="98"/>
      <c r="O54" s="98"/>
      <c r="P54" s="98"/>
      <c r="Q54" s="98"/>
      <c r="R54" s="98"/>
      <c r="S54" s="98"/>
      <c r="T54" s="98"/>
      <c r="U54" s="98"/>
      <c r="V54" s="98"/>
      <c r="W54" s="98"/>
      <c r="X54" s="98"/>
      <c r="Y54" s="98"/>
      <c r="Z54" s="98"/>
      <c r="AA54" s="98"/>
      <c r="AB54" s="99"/>
      <c r="AC54" s="43"/>
      <c r="AD54" s="4">
        <v>27</v>
      </c>
      <c r="AE54" s="52">
        <f t="shared" si="0"/>
        <v>41820</v>
      </c>
      <c r="AF54" s="26" t="s">
        <v>8</v>
      </c>
      <c r="AG54" s="25" t="s">
        <v>32</v>
      </c>
      <c r="AH54" s="26" t="s">
        <v>8</v>
      </c>
      <c r="AI54" s="26" t="s">
        <v>8</v>
      </c>
      <c r="AJ54" s="26" t="s">
        <v>8</v>
      </c>
      <c r="AK54" s="127"/>
      <c r="AL54" s="302"/>
      <c r="AM54" s="304" t="s">
        <v>32</v>
      </c>
      <c r="AN54" s="302"/>
      <c r="AO54" s="302"/>
      <c r="AP54" s="337"/>
      <c r="AQ54" s="178"/>
      <c r="AR54" s="179"/>
      <c r="AS54" s="209"/>
      <c r="AT54" s="210"/>
      <c r="AU54" s="210"/>
      <c r="AV54" s="210"/>
      <c r="AW54" s="210"/>
      <c r="AX54" s="210"/>
      <c r="AY54" s="210"/>
      <c r="AZ54" s="210"/>
      <c r="BA54" s="210"/>
      <c r="BB54" s="210"/>
      <c r="BC54" s="211"/>
    </row>
    <row r="55" spans="1:55" ht="15.75" thickBot="1" x14ac:dyDescent="0.3">
      <c r="A55" s="80"/>
      <c r="B55" s="80"/>
      <c r="C55" s="80"/>
      <c r="D55" s="80"/>
      <c r="E55" s="80"/>
      <c r="F55" s="80"/>
      <c r="G55" s="80"/>
      <c r="H55" s="80"/>
      <c r="I55" s="103"/>
      <c r="J55" s="104" t="s">
        <v>64</v>
      </c>
      <c r="K55" s="98"/>
      <c r="L55" s="98"/>
      <c r="M55" s="98"/>
      <c r="N55" s="98"/>
      <c r="O55" s="98"/>
      <c r="P55" s="98"/>
      <c r="Q55" s="98"/>
      <c r="R55" s="98"/>
      <c r="S55" s="98"/>
      <c r="T55" s="98"/>
      <c r="U55" s="98"/>
      <c r="V55" s="98"/>
      <c r="W55" s="98"/>
      <c r="X55" s="98"/>
      <c r="Y55" s="98"/>
      <c r="Z55" s="98"/>
      <c r="AA55" s="98"/>
      <c r="AB55" s="99"/>
      <c r="AC55" s="43"/>
      <c r="AD55" s="4">
        <v>28</v>
      </c>
      <c r="AE55" s="52">
        <f t="shared" si="0"/>
        <v>41827</v>
      </c>
      <c r="AF55" s="298" t="s">
        <v>7</v>
      </c>
      <c r="AG55" s="299" t="s">
        <v>7</v>
      </c>
      <c r="AH55" s="300" t="s">
        <v>7</v>
      </c>
      <c r="AI55" s="300" t="s">
        <v>7</v>
      </c>
      <c r="AJ55" s="301" t="s">
        <v>7</v>
      </c>
      <c r="AK55" s="127"/>
      <c r="AL55" s="333" t="s">
        <v>7</v>
      </c>
      <c r="AM55" s="334" t="s">
        <v>7</v>
      </c>
      <c r="AN55" s="335" t="s">
        <v>7</v>
      </c>
      <c r="AO55" s="335" t="s">
        <v>7</v>
      </c>
      <c r="AP55" s="336" t="s">
        <v>7</v>
      </c>
      <c r="AQ55" s="225"/>
      <c r="AR55" s="225"/>
      <c r="AS55" s="225"/>
      <c r="AT55" s="225"/>
      <c r="AU55" s="225"/>
      <c r="AV55" s="225"/>
      <c r="AW55" s="225"/>
      <c r="AX55" s="225"/>
      <c r="AY55" s="225"/>
      <c r="AZ55" s="225"/>
      <c r="BA55" s="225"/>
      <c r="BB55" s="225"/>
      <c r="BC55" s="226"/>
    </row>
    <row r="56" spans="1:55" ht="15.75" thickBot="1" x14ac:dyDescent="0.3">
      <c r="A56" s="80"/>
      <c r="B56" s="80"/>
      <c r="C56" s="80"/>
      <c r="D56" s="80"/>
      <c r="E56" s="80"/>
      <c r="F56" s="80"/>
      <c r="G56" s="80"/>
      <c r="H56" s="80"/>
      <c r="I56" s="103"/>
      <c r="J56" s="104" t="s">
        <v>65</v>
      </c>
      <c r="K56" s="98"/>
      <c r="L56" s="98"/>
      <c r="M56" s="98"/>
      <c r="N56" s="98"/>
      <c r="O56" s="98"/>
      <c r="P56" s="98"/>
      <c r="Q56" s="98"/>
      <c r="R56" s="98"/>
      <c r="S56" s="98"/>
      <c r="T56" s="98"/>
      <c r="U56" s="98"/>
      <c r="V56" s="98"/>
      <c r="W56" s="98"/>
      <c r="X56" s="98"/>
      <c r="Y56" s="98"/>
      <c r="Z56" s="98"/>
      <c r="AA56" s="98"/>
      <c r="AB56" s="99"/>
      <c r="AC56" s="43"/>
      <c r="AD56" s="252" t="s">
        <v>83</v>
      </c>
      <c r="AE56" s="253"/>
      <c r="AF56" s="212" t="s">
        <v>52</v>
      </c>
      <c r="AG56" s="213"/>
      <c r="AH56" s="213"/>
      <c r="AI56" s="213"/>
      <c r="AJ56" s="214"/>
      <c r="AK56" s="58"/>
      <c r="AL56" s="215" t="s">
        <v>53</v>
      </c>
      <c r="AM56" s="216"/>
      <c r="AN56" s="216"/>
      <c r="AO56" s="216"/>
      <c r="AP56" s="217"/>
      <c r="AQ56" s="218"/>
      <c r="AR56" s="218"/>
      <c r="AS56" s="218"/>
      <c r="AT56" s="218"/>
      <c r="AU56" s="218"/>
      <c r="AV56" s="218"/>
      <c r="AW56" s="218"/>
      <c r="AX56" s="218"/>
      <c r="AY56" s="218"/>
      <c r="AZ56" s="218"/>
      <c r="BA56" s="218"/>
      <c r="BB56" s="218"/>
      <c r="BC56" s="219"/>
    </row>
    <row r="57" spans="1:55" ht="16.5" thickBot="1" x14ac:dyDescent="0.3">
      <c r="A57" s="8"/>
      <c r="B57" s="80"/>
      <c r="C57" s="80"/>
      <c r="D57" s="80"/>
      <c r="E57" s="80"/>
      <c r="F57" s="80"/>
      <c r="G57" s="80"/>
      <c r="H57" s="80"/>
      <c r="I57" s="103"/>
      <c r="J57" s="255" t="s">
        <v>66</v>
      </c>
      <c r="K57" s="255"/>
      <c r="L57" s="255"/>
      <c r="M57" s="255"/>
      <c r="N57" s="255"/>
      <c r="O57" s="255"/>
      <c r="P57" s="255"/>
      <c r="Q57" s="255"/>
      <c r="R57" s="255"/>
      <c r="S57" s="255"/>
      <c r="T57" s="255"/>
      <c r="U57" s="255"/>
      <c r="V57" s="255"/>
      <c r="W57" s="255"/>
      <c r="X57" s="255"/>
      <c r="Y57" s="255"/>
      <c r="Z57" s="255"/>
      <c r="AA57" s="255"/>
      <c r="AB57" s="99"/>
      <c r="AC57" s="43"/>
      <c r="AD57" s="222">
        <f>COUNTIF(AF8:AJ55,"X")</f>
        <v>86</v>
      </c>
      <c r="AE57" s="224"/>
      <c r="AF57" s="222">
        <f>COUNTIF(AF9:AJ55,"X")*8</f>
        <v>688</v>
      </c>
      <c r="AG57" s="223"/>
      <c r="AH57" s="223"/>
      <c r="AI57" s="223"/>
      <c r="AJ57" s="224"/>
      <c r="AK57" s="57"/>
      <c r="AL57" s="222">
        <f>COUNTIF(AL10:AP55,"X")*8</f>
        <v>0</v>
      </c>
      <c r="AM57" s="223"/>
      <c r="AN57" s="223"/>
      <c r="AO57" s="223"/>
      <c r="AP57" s="224"/>
      <c r="AQ57" s="220"/>
      <c r="AR57" s="220"/>
      <c r="AS57" s="220"/>
      <c r="AT57" s="220"/>
      <c r="AU57" s="220"/>
      <c r="AV57" s="220"/>
      <c r="AW57" s="220"/>
      <c r="AX57" s="220"/>
      <c r="AY57" s="220"/>
      <c r="AZ57" s="220"/>
      <c r="BA57" s="220"/>
      <c r="BB57" s="220"/>
      <c r="BC57" s="221"/>
    </row>
    <row r="58" spans="1:55" ht="15.75" x14ac:dyDescent="0.25">
      <c r="A58" s="80"/>
      <c r="B58" s="80"/>
      <c r="C58" s="80"/>
      <c r="D58" s="80"/>
      <c r="E58" s="80"/>
      <c r="F58" s="80"/>
      <c r="G58" s="80"/>
      <c r="H58" s="80"/>
      <c r="I58" s="103"/>
      <c r="J58" s="254" t="s">
        <v>80</v>
      </c>
      <c r="K58" s="254"/>
      <c r="L58" s="254"/>
      <c r="M58" s="254"/>
      <c r="N58" s="254"/>
      <c r="O58" s="254"/>
      <c r="P58" s="254"/>
      <c r="Q58" s="254"/>
      <c r="R58" s="254"/>
      <c r="S58" s="254"/>
      <c r="T58" s="254"/>
      <c r="U58" s="254"/>
      <c r="V58" s="254"/>
      <c r="W58" s="254"/>
      <c r="X58" s="254"/>
      <c r="Y58" s="254"/>
      <c r="Z58" s="254"/>
      <c r="AA58" s="254"/>
      <c r="AB58" s="99"/>
      <c r="AC58" s="80"/>
      <c r="AD58" s="94" t="s">
        <v>69</v>
      </c>
      <c r="AE58" s="94"/>
      <c r="AF58" s="94"/>
      <c r="AG58" s="94"/>
      <c r="AH58" s="94"/>
      <c r="AI58" s="94"/>
      <c r="AJ58" s="94"/>
      <c r="AK58" s="91"/>
      <c r="AL58" s="94"/>
      <c r="AM58" s="94"/>
      <c r="AN58" s="94"/>
      <c r="AO58" s="94"/>
      <c r="AP58" s="95"/>
      <c r="AQ58" s="95"/>
      <c r="AR58" s="95"/>
      <c r="AS58" s="95"/>
      <c r="AT58" s="95"/>
      <c r="AU58" s="95"/>
      <c r="AV58" s="95"/>
      <c r="AW58" s="95"/>
      <c r="AX58" s="95"/>
      <c r="AY58" s="95"/>
      <c r="AZ58" s="95"/>
      <c r="BA58" s="80"/>
      <c r="BB58" s="80"/>
      <c r="BC58" s="80"/>
    </row>
    <row r="59" spans="1:55" ht="15.75" thickBot="1" x14ac:dyDescent="0.3">
      <c r="A59" s="80"/>
      <c r="B59" s="80"/>
      <c r="C59" s="80"/>
      <c r="D59" s="80"/>
      <c r="E59" s="80"/>
      <c r="F59" s="80"/>
      <c r="G59" s="80"/>
      <c r="H59" s="80"/>
      <c r="I59" s="105"/>
      <c r="J59" s="106"/>
      <c r="K59" s="106"/>
      <c r="L59" s="106"/>
      <c r="M59" s="106"/>
      <c r="N59" s="106"/>
      <c r="O59" s="106"/>
      <c r="P59" s="106"/>
      <c r="Q59" s="106"/>
      <c r="R59" s="106"/>
      <c r="S59" s="106"/>
      <c r="T59" s="106"/>
      <c r="U59" s="106"/>
      <c r="V59" s="106"/>
      <c r="W59" s="106"/>
      <c r="X59" s="106"/>
      <c r="Y59" s="106"/>
      <c r="Z59" s="106"/>
      <c r="AA59" s="106"/>
      <c r="AB59" s="107"/>
      <c r="AC59" s="80"/>
    </row>
    <row r="60" spans="1:55"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L60" s="80"/>
      <c r="AM60" s="80"/>
      <c r="AN60" s="80"/>
      <c r="AO60" s="80"/>
      <c r="AP60" s="80"/>
      <c r="AQ60" s="80"/>
      <c r="AR60" s="80"/>
      <c r="AS60" s="80"/>
      <c r="AT60" s="80"/>
      <c r="AU60" s="80"/>
      <c r="AV60" s="80"/>
      <c r="AW60" s="80"/>
      <c r="AX60" s="80"/>
      <c r="AY60" s="80"/>
      <c r="AZ60" s="80"/>
      <c r="BA60" s="80"/>
      <c r="BB60" s="80"/>
      <c r="BC60" s="80"/>
    </row>
  </sheetData>
  <mergeCells count="125">
    <mergeCell ref="AS54:BC54"/>
    <mergeCell ref="AG1:AM1"/>
    <mergeCell ref="AU1:BC1"/>
    <mergeCell ref="E2:T3"/>
    <mergeCell ref="AG2:AM2"/>
    <mergeCell ref="AU2:BC2"/>
    <mergeCell ref="AG3:AM3"/>
    <mergeCell ref="AU3:BC3"/>
    <mergeCell ref="AQ17:AR17"/>
    <mergeCell ref="AS17:BC17"/>
    <mergeCell ref="D9:J9"/>
    <mergeCell ref="R9:Z9"/>
    <mergeCell ref="AQ9:AR9"/>
    <mergeCell ref="D10:J10"/>
    <mergeCell ref="R10:Z10"/>
    <mergeCell ref="AQ10:AR10"/>
    <mergeCell ref="AG4:AM4"/>
    <mergeCell ref="AU4:BC4"/>
    <mergeCell ref="AG5:AM5"/>
    <mergeCell ref="AU5:BC5"/>
    <mergeCell ref="AF7:AJ7"/>
    <mergeCell ref="AL7:AP7"/>
    <mergeCell ref="AQ7:AR8"/>
    <mergeCell ref="AS7:BC8"/>
    <mergeCell ref="D13:J13"/>
    <mergeCell ref="R13:Z13"/>
    <mergeCell ref="AQ13:AR13"/>
    <mergeCell ref="AS13:BC13"/>
    <mergeCell ref="AQ14:AR14"/>
    <mergeCell ref="AS14:BC14"/>
    <mergeCell ref="AS10:BE10"/>
    <mergeCell ref="D11:J11"/>
    <mergeCell ref="R11:Z11"/>
    <mergeCell ref="AQ11:AR11"/>
    <mergeCell ref="AS11:BE11"/>
    <mergeCell ref="D12:J12"/>
    <mergeCell ref="R12:Z12"/>
    <mergeCell ref="AQ12:AR12"/>
    <mergeCell ref="AS12:BC12"/>
    <mergeCell ref="A15:AA19"/>
    <mergeCell ref="AQ15:AR15"/>
    <mergeCell ref="AS15:BC15"/>
    <mergeCell ref="AQ16:AR16"/>
    <mergeCell ref="AS16:BC16"/>
    <mergeCell ref="AQ19:AR19"/>
    <mergeCell ref="AS19:BC19"/>
    <mergeCell ref="AQ23:AR23"/>
    <mergeCell ref="AS23:BC23"/>
    <mergeCell ref="AQ24:AR24"/>
    <mergeCell ref="AS24:BC24"/>
    <mergeCell ref="AQ25:AR25"/>
    <mergeCell ref="AS25:BC25"/>
    <mergeCell ref="AQ20:AR20"/>
    <mergeCell ref="AS20:BC20"/>
    <mergeCell ref="AQ21:AR21"/>
    <mergeCell ref="AS21:BC21"/>
    <mergeCell ref="AQ22:AR22"/>
    <mergeCell ref="AS22:BC22"/>
    <mergeCell ref="M31:V31"/>
    <mergeCell ref="AQ31:AR31"/>
    <mergeCell ref="AS31:BC31"/>
    <mergeCell ref="AQ32:AR32"/>
    <mergeCell ref="AS32:BC32"/>
    <mergeCell ref="M33:V33"/>
    <mergeCell ref="AQ33:AR33"/>
    <mergeCell ref="AS33:BC33"/>
    <mergeCell ref="AQ28:AR28"/>
    <mergeCell ref="AS28:BC28"/>
    <mergeCell ref="AQ29:AR29"/>
    <mergeCell ref="AS29:BC29"/>
    <mergeCell ref="AQ30:AR30"/>
    <mergeCell ref="AS30:BC30"/>
    <mergeCell ref="AQ26:AR26"/>
    <mergeCell ref="AS26:BC26"/>
    <mergeCell ref="AQ38:AR38"/>
    <mergeCell ref="AS38:BC38"/>
    <mergeCell ref="AQ39:AR39"/>
    <mergeCell ref="AS39:BC39"/>
    <mergeCell ref="AQ40:AR40"/>
    <mergeCell ref="AS40:BC40"/>
    <mergeCell ref="AQ35:AR35"/>
    <mergeCell ref="AS35:BC35"/>
    <mergeCell ref="AQ37:AR37"/>
    <mergeCell ref="AS37:BC37"/>
    <mergeCell ref="AQ34:AR34"/>
    <mergeCell ref="AS34:BC34"/>
    <mergeCell ref="I45:AB46"/>
    <mergeCell ref="AQ46:AR46"/>
    <mergeCell ref="AS46:BC46"/>
    <mergeCell ref="AQ47:AR47"/>
    <mergeCell ref="AS47:BC47"/>
    <mergeCell ref="AQ48:AR48"/>
    <mergeCell ref="AS48:BC48"/>
    <mergeCell ref="I41:J41"/>
    <mergeCell ref="AQ41:AR41"/>
    <mergeCell ref="AS41:BC41"/>
    <mergeCell ref="AQ42:AR42"/>
    <mergeCell ref="AS42:BC42"/>
    <mergeCell ref="AQ43:AR43"/>
    <mergeCell ref="AS43:BC43"/>
    <mergeCell ref="AQ44:AR44"/>
    <mergeCell ref="AS44:BC44"/>
    <mergeCell ref="AQ51:AR51"/>
    <mergeCell ref="AS51:BC51"/>
    <mergeCell ref="J52:AA52"/>
    <mergeCell ref="AQ52:AR52"/>
    <mergeCell ref="AS52:BC52"/>
    <mergeCell ref="AQ53:AR53"/>
    <mergeCell ref="AS53:BC53"/>
    <mergeCell ref="J49:AA49"/>
    <mergeCell ref="AQ49:AR49"/>
    <mergeCell ref="AS49:BC49"/>
    <mergeCell ref="J50:AA50"/>
    <mergeCell ref="AQ50:AR50"/>
    <mergeCell ref="AS50:BC50"/>
    <mergeCell ref="J58:AA58"/>
    <mergeCell ref="AQ55:BC55"/>
    <mergeCell ref="AD56:AE56"/>
    <mergeCell ref="AF56:AJ56"/>
    <mergeCell ref="AL56:AP56"/>
    <mergeCell ref="AQ56:BC57"/>
    <mergeCell ref="J57:AA57"/>
    <mergeCell ref="AD57:AE57"/>
    <mergeCell ref="AF57:AJ57"/>
    <mergeCell ref="AL57:AP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Jaarrooster 2.1 </vt:lpstr>
      <vt:lpstr>Jaarrooster 2.2</vt:lpstr>
      <vt:lpstr>Jaarrooster 3.1 en 4.1</vt:lpstr>
      <vt:lpstr>Jaarrooster 3.2 en 4.2</vt:lpstr>
      <vt:lpstr>Jaarrooster 3.3 en 4.3</vt:lpstr>
      <vt:lpstr>Jaarrooster 4.4</vt:lpstr>
    </vt:vector>
  </TitlesOfParts>
  <Company>AOC Oost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Hooge Venterink</dc:creator>
  <cp:lastModifiedBy>Bianca Harink</cp:lastModifiedBy>
  <cp:lastPrinted>2012-08-30T18:55:11Z</cp:lastPrinted>
  <dcterms:created xsi:type="dcterms:W3CDTF">2012-07-04T13:54:28Z</dcterms:created>
  <dcterms:modified xsi:type="dcterms:W3CDTF">2013-08-24T14:20:34Z</dcterms:modified>
</cp:coreProperties>
</file>